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909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<sst xmlns="http://schemas.openxmlformats.org/spreadsheetml/2006/main" count="209" uniqueCount="60">
  <si>
    <t>Interne 2009</t>
  </si>
  <si>
    <t>Pétanque doublettes</t>
  </si>
  <si>
    <t>Classement final différence à 100</t>
  </si>
  <si>
    <t>Classement final différence à 5</t>
  </si>
  <si>
    <t>Classement final style dit de la marguerite</t>
  </si>
  <si>
    <t>N°</t>
  </si>
  <si>
    <t>Nom et prénom</t>
  </si>
  <si>
    <t>Total</t>
  </si>
  <si>
    <t>Points</t>
  </si>
  <si>
    <t>Vict.</t>
  </si>
  <si>
    <t>pts reçus</t>
  </si>
  <si>
    <t>Vict</t>
  </si>
  <si>
    <t>Diff.</t>
  </si>
  <si>
    <t>Said Hichem</t>
  </si>
  <si>
    <t>Jacot Wanna</t>
  </si>
  <si>
    <t>Colaianni Mario</t>
  </si>
  <si>
    <t>Dubois Jacques</t>
  </si>
  <si>
    <t>Gyger Jacques</t>
  </si>
  <si>
    <t>Poggiali Adriano</t>
  </si>
  <si>
    <t>Muriset Denis</t>
  </si>
  <si>
    <t>André David</t>
  </si>
  <si>
    <t>Carlino Joseph</t>
  </si>
  <si>
    <t>Berthoud Jean-Louis</t>
  </si>
  <si>
    <t>Christinat René</t>
  </si>
  <si>
    <t>Bodmer Claude</t>
  </si>
  <si>
    <t>Caiocca Vital</t>
  </si>
  <si>
    <t>André Luc</t>
  </si>
  <si>
    <t>Vernez Jean-Patrick</t>
  </si>
  <si>
    <t>Tinembart Daniel</t>
  </si>
  <si>
    <t>Tercier André</t>
  </si>
  <si>
    <t>Ruegger Lia</t>
  </si>
  <si>
    <t>Pellaton Eddy</t>
  </si>
  <si>
    <t>Pullara Filippo</t>
  </si>
  <si>
    <t>Christinat Doris</t>
  </si>
  <si>
    <t>Jeanneret Alain</t>
  </si>
  <si>
    <t>Raaflaub Joël</t>
  </si>
  <si>
    <t>Gobat Jean-Claude</t>
  </si>
  <si>
    <t>Fasel Edouard</t>
  </si>
  <si>
    <t>Pullara Nadia</t>
  </si>
  <si>
    <t>Novelli Luciano</t>
  </si>
  <si>
    <t>Jeanneret Marianne</t>
  </si>
  <si>
    <t>Regginelli François</t>
  </si>
  <si>
    <t>Walther Roland</t>
  </si>
  <si>
    <t>Facchinetti Giuseppe</t>
  </si>
  <si>
    <t>Perrenoud Sylvia</t>
  </si>
  <si>
    <t>Montini Angela</t>
  </si>
  <si>
    <t>Hyvernat Michel</t>
  </si>
  <si>
    <t>De Turris Francesco</t>
  </si>
  <si>
    <t>Ciabattoni Antony</t>
  </si>
  <si>
    <t>Montini Ernani</t>
  </si>
  <si>
    <t>Bornod Marc</t>
  </si>
  <si>
    <t>Merlin Christiane</t>
  </si>
  <si>
    <t>Amato Antonio</t>
  </si>
  <si>
    <t>Liengme Fredy</t>
  </si>
  <si>
    <t>Pellegrini David</t>
  </si>
  <si>
    <t>Bonny Gérald</t>
  </si>
  <si>
    <t>Perrin André</t>
  </si>
  <si>
    <t>Schertenleib Dominique</t>
  </si>
  <si>
    <t>Bachmann Claude</t>
  </si>
  <si>
    <t>Hoffmann Ernest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</si>
</sst>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;@"/>
  </numFmts>
  <fonts count="6">
    <font>
      <sz val="10"/>
      <name val="Arial"/>
      <family val="0"/>
    </font>
    <font>
      <u val="single"/>
      <sz val="24"/>
      <name val="Arial"/>
      <family val="2"/>
    </font>
    <font>
      <sz val="6"/>
      <name val="Arial"/>
      <family val="0"/>
    </font>
    <font>
      <sz val="14"/>
      <name val="Arial"/>
      <family val="0"/>
    </font>
    <font>
      <sz val="16"/>
      <color indexed="12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hair">
        <color indexed="22"/>
      </bottom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 style="thick"/>
      <bottom style="hair">
        <color indexed="22"/>
      </bottom>
    </border>
    <border>
      <left style="thick"/>
      <right style="thick"/>
      <top style="thick"/>
      <bottom style="hair">
        <color indexed="22"/>
      </bottom>
    </border>
    <border>
      <left style="thin"/>
      <right>
        <color indexed="63"/>
      </right>
      <top style="thick"/>
      <bottom style="hair">
        <color indexed="22"/>
      </bottom>
    </border>
    <border>
      <left style="thick"/>
      <right style="thin"/>
      <top>
        <color indexed="63"/>
      </top>
      <bottom style="hair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ck"/>
      <right style="thick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ck"/>
    </border>
    <border>
      <left style="thin"/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 style="hair">
        <color indexed="22"/>
      </right>
      <top style="hair">
        <color indexed="22"/>
      </top>
      <bottom style="thick"/>
    </border>
    <border>
      <left style="thick"/>
      <right style="thick"/>
      <top style="hair">
        <color indexed="22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2" fillId="0" borderId="1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1" fontId="0" fillId="2" borderId="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27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2" borderId="2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1" fontId="0" fillId="0" borderId="23" xfId="0" applyNumberFormat="1" applyFont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_championnat_interne_200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s pond"/>
      <sheetName val="Classements"/>
      <sheetName val="Résultatstotal"/>
      <sheetName val="inscriptions"/>
      <sheetName val="match1-3"/>
      <sheetName val="5 mai"/>
      <sheetName val="14 mai"/>
      <sheetName val="26 mai"/>
      <sheetName val="04 juin"/>
      <sheetName val="16 juin"/>
      <sheetName val="25 juin"/>
      <sheetName val="18 août"/>
      <sheetName val="20 août"/>
      <sheetName val="25 août"/>
      <sheetName val="Fanny"/>
      <sheetName val="Feuil2"/>
      <sheetName val="Feuil1"/>
    </sheetNames>
    <sheetDataSet>
      <sheetData sheetId="5">
        <row r="11">
          <cell r="L11">
            <v>220</v>
          </cell>
          <cell r="Q11">
            <v>47</v>
          </cell>
          <cell r="R11">
            <v>2</v>
          </cell>
          <cell r="S11">
            <v>30</v>
          </cell>
          <cell r="AA11">
            <v>7</v>
          </cell>
          <cell r="AB11">
            <v>7</v>
          </cell>
        </row>
        <row r="12">
          <cell r="L12">
            <v>126</v>
          </cell>
          <cell r="Q12">
            <v>33</v>
          </cell>
          <cell r="R12">
            <v>1</v>
          </cell>
          <cell r="S12">
            <v>28</v>
          </cell>
          <cell r="AA12">
            <v>5</v>
          </cell>
          <cell r="AB12">
            <v>0</v>
          </cell>
        </row>
        <row r="15">
          <cell r="L15">
            <v>215</v>
          </cell>
          <cell r="Q15">
            <v>48</v>
          </cell>
          <cell r="R15">
            <v>2</v>
          </cell>
          <cell r="S15">
            <v>36</v>
          </cell>
          <cell r="AA15">
            <v>7</v>
          </cell>
          <cell r="AB15">
            <v>2</v>
          </cell>
        </row>
        <row r="18">
          <cell r="L18">
            <v>24</v>
          </cell>
          <cell r="Q18">
            <v>24</v>
          </cell>
          <cell r="R18">
            <v>0</v>
          </cell>
          <cell r="S18">
            <v>39</v>
          </cell>
          <cell r="AA18">
            <v>3</v>
          </cell>
          <cell r="AB18">
            <v>-15</v>
          </cell>
        </row>
        <row r="19">
          <cell r="L19">
            <v>217</v>
          </cell>
          <cell r="Q19">
            <v>42</v>
          </cell>
          <cell r="R19">
            <v>2</v>
          </cell>
          <cell r="S19">
            <v>28</v>
          </cell>
          <cell r="AA19">
            <v>7</v>
          </cell>
          <cell r="AB19">
            <v>4</v>
          </cell>
        </row>
        <row r="21">
          <cell r="L21">
            <v>223</v>
          </cell>
          <cell r="Q21">
            <v>47</v>
          </cell>
          <cell r="R21">
            <v>2</v>
          </cell>
          <cell r="S21">
            <v>27</v>
          </cell>
          <cell r="AA21">
            <v>7</v>
          </cell>
          <cell r="AB21">
            <v>10</v>
          </cell>
        </row>
        <row r="23">
          <cell r="L23">
            <v>313</v>
          </cell>
          <cell r="Q23">
            <v>54</v>
          </cell>
          <cell r="R23">
            <v>3</v>
          </cell>
          <cell r="S23">
            <v>26</v>
          </cell>
          <cell r="AA23">
            <v>9</v>
          </cell>
          <cell r="AB23">
            <v>13</v>
          </cell>
        </row>
        <row r="24">
          <cell r="L24">
            <v>22</v>
          </cell>
          <cell r="Q24">
            <v>22</v>
          </cell>
          <cell r="R24">
            <v>0</v>
          </cell>
          <cell r="S24">
            <v>39</v>
          </cell>
          <cell r="AA24">
            <v>3</v>
          </cell>
          <cell r="AB24">
            <v>-17</v>
          </cell>
        </row>
        <row r="25">
          <cell r="L25">
            <v>213</v>
          </cell>
          <cell r="Q25">
            <v>44</v>
          </cell>
          <cell r="R25">
            <v>2</v>
          </cell>
          <cell r="S25">
            <v>34</v>
          </cell>
          <cell r="AA25">
            <v>7</v>
          </cell>
          <cell r="AB25">
            <v>0</v>
          </cell>
        </row>
        <row r="26">
          <cell r="L26">
            <v>321</v>
          </cell>
          <cell r="Q26">
            <v>54</v>
          </cell>
          <cell r="R26">
            <v>3</v>
          </cell>
          <cell r="S26">
            <v>18</v>
          </cell>
          <cell r="AA26">
            <v>9</v>
          </cell>
          <cell r="AB26">
            <v>21</v>
          </cell>
        </row>
        <row r="28">
          <cell r="L28">
            <v>115</v>
          </cell>
          <cell r="Q28">
            <v>32</v>
          </cell>
          <cell r="R28">
            <v>1</v>
          </cell>
          <cell r="S28">
            <v>38</v>
          </cell>
          <cell r="AA28">
            <v>5</v>
          </cell>
          <cell r="AB28">
            <v>-11</v>
          </cell>
        </row>
        <row r="29">
          <cell r="L29">
            <v>320</v>
          </cell>
          <cell r="Q29">
            <v>54</v>
          </cell>
          <cell r="R29">
            <v>3</v>
          </cell>
          <cell r="S29">
            <v>19</v>
          </cell>
          <cell r="AA29">
            <v>9</v>
          </cell>
          <cell r="AB29">
            <v>20</v>
          </cell>
        </row>
        <row r="33">
          <cell r="L33">
            <v>211</v>
          </cell>
          <cell r="Q33">
            <v>38</v>
          </cell>
          <cell r="R33">
            <v>2</v>
          </cell>
          <cell r="S33">
            <v>30</v>
          </cell>
          <cell r="AA33">
            <v>7</v>
          </cell>
          <cell r="AB33">
            <v>-2</v>
          </cell>
        </row>
        <row r="39">
          <cell r="L39">
            <v>131</v>
          </cell>
          <cell r="Q39">
            <v>41</v>
          </cell>
          <cell r="R39">
            <v>1</v>
          </cell>
          <cell r="S39">
            <v>31</v>
          </cell>
          <cell r="AA39">
            <v>5</v>
          </cell>
          <cell r="AB39">
            <v>5</v>
          </cell>
        </row>
        <row r="40">
          <cell r="L40">
            <v>26</v>
          </cell>
          <cell r="Q40">
            <v>26</v>
          </cell>
          <cell r="R40">
            <v>0</v>
          </cell>
          <cell r="S40">
            <v>39</v>
          </cell>
          <cell r="AA40">
            <v>3</v>
          </cell>
          <cell r="AB40">
            <v>-13</v>
          </cell>
        </row>
        <row r="41">
          <cell r="L41">
            <v>120</v>
          </cell>
          <cell r="Q41">
            <v>33</v>
          </cell>
          <cell r="R41">
            <v>1</v>
          </cell>
          <cell r="S41">
            <v>34</v>
          </cell>
          <cell r="AA41">
            <v>5</v>
          </cell>
          <cell r="AB41">
            <v>-6</v>
          </cell>
        </row>
        <row r="43">
          <cell r="L43">
            <v>27</v>
          </cell>
          <cell r="Q43">
            <v>27</v>
          </cell>
          <cell r="R43">
            <v>0</v>
          </cell>
          <cell r="S43">
            <v>39</v>
          </cell>
          <cell r="AA43">
            <v>3</v>
          </cell>
          <cell r="AB43">
            <v>-12</v>
          </cell>
        </row>
        <row r="45">
          <cell r="L45">
            <v>212</v>
          </cell>
          <cell r="Q45">
            <v>38</v>
          </cell>
          <cell r="R45">
            <v>2</v>
          </cell>
          <cell r="S45">
            <v>29</v>
          </cell>
          <cell r="AA45">
            <v>7</v>
          </cell>
          <cell r="AB45">
            <v>-1</v>
          </cell>
        </row>
        <row r="46">
          <cell r="L46">
            <v>318</v>
          </cell>
          <cell r="Q46">
            <v>54</v>
          </cell>
          <cell r="R46">
            <v>3</v>
          </cell>
          <cell r="S46">
            <v>21</v>
          </cell>
          <cell r="AA46">
            <v>9</v>
          </cell>
          <cell r="AB46">
            <v>18</v>
          </cell>
        </row>
        <row r="47">
          <cell r="L47">
            <v>208</v>
          </cell>
          <cell r="Q47">
            <v>40</v>
          </cell>
          <cell r="R47">
            <v>2</v>
          </cell>
          <cell r="S47">
            <v>35</v>
          </cell>
          <cell r="AA47">
            <v>7</v>
          </cell>
          <cell r="AB47">
            <v>-5</v>
          </cell>
        </row>
        <row r="51">
          <cell r="L51">
            <v>314</v>
          </cell>
          <cell r="Q51">
            <v>54</v>
          </cell>
          <cell r="R51">
            <v>3</v>
          </cell>
          <cell r="S51">
            <v>25</v>
          </cell>
          <cell r="AA51">
            <v>9</v>
          </cell>
          <cell r="AB51">
            <v>14</v>
          </cell>
        </row>
        <row r="54">
          <cell r="L54">
            <v>122</v>
          </cell>
          <cell r="Q54">
            <v>37</v>
          </cell>
          <cell r="R54">
            <v>1</v>
          </cell>
          <cell r="S54">
            <v>36</v>
          </cell>
          <cell r="AA54">
            <v>5</v>
          </cell>
          <cell r="AB54">
            <v>-4</v>
          </cell>
        </row>
        <row r="55">
          <cell r="L55">
            <v>320</v>
          </cell>
          <cell r="Q55">
            <v>54</v>
          </cell>
          <cell r="R55">
            <v>3</v>
          </cell>
          <cell r="S55">
            <v>19</v>
          </cell>
          <cell r="AA55">
            <v>9</v>
          </cell>
          <cell r="AB55">
            <v>20</v>
          </cell>
        </row>
      </sheetData>
      <sheetData sheetId="6">
        <row r="11">
          <cell r="L11">
            <v>118</v>
          </cell>
          <cell r="Q11">
            <v>33</v>
          </cell>
          <cell r="R11">
            <v>1</v>
          </cell>
          <cell r="S11">
            <v>36</v>
          </cell>
          <cell r="AA11">
            <v>5</v>
          </cell>
          <cell r="AB11">
            <v>-8</v>
          </cell>
        </row>
        <row r="12">
          <cell r="L12">
            <v>220</v>
          </cell>
          <cell r="Q12">
            <v>43</v>
          </cell>
          <cell r="R12">
            <v>2</v>
          </cell>
          <cell r="S12">
            <v>26</v>
          </cell>
          <cell r="AA12">
            <v>7</v>
          </cell>
          <cell r="AB12">
            <v>7</v>
          </cell>
        </row>
        <row r="14">
          <cell r="L14">
            <v>315</v>
          </cell>
          <cell r="Q14">
            <v>54</v>
          </cell>
          <cell r="R14">
            <v>3</v>
          </cell>
          <cell r="S14">
            <v>24</v>
          </cell>
          <cell r="AA14">
            <v>9</v>
          </cell>
          <cell r="AB14">
            <v>15</v>
          </cell>
        </row>
        <row r="15">
          <cell r="L15">
            <v>116</v>
          </cell>
          <cell r="Q15">
            <v>31</v>
          </cell>
          <cell r="R15">
            <v>1</v>
          </cell>
          <cell r="S15">
            <v>36</v>
          </cell>
          <cell r="AA15">
            <v>5</v>
          </cell>
          <cell r="AB15">
            <v>-10</v>
          </cell>
        </row>
        <row r="16">
          <cell r="L16">
            <v>119</v>
          </cell>
          <cell r="Q16">
            <v>31</v>
          </cell>
          <cell r="R16">
            <v>1</v>
          </cell>
          <cell r="S16">
            <v>33</v>
          </cell>
          <cell r="AA16">
            <v>5</v>
          </cell>
          <cell r="AB16">
            <v>-7</v>
          </cell>
        </row>
        <row r="20">
          <cell r="L20">
            <v>116</v>
          </cell>
          <cell r="Q20">
            <v>29</v>
          </cell>
          <cell r="R20">
            <v>1</v>
          </cell>
          <cell r="S20">
            <v>34</v>
          </cell>
          <cell r="AA20">
            <v>5</v>
          </cell>
          <cell r="AB20">
            <v>-10</v>
          </cell>
        </row>
        <row r="22">
          <cell r="L22">
            <v>214</v>
          </cell>
          <cell r="Q22">
            <v>45</v>
          </cell>
          <cell r="R22">
            <v>2</v>
          </cell>
          <cell r="S22">
            <v>34</v>
          </cell>
          <cell r="AA22">
            <v>7</v>
          </cell>
          <cell r="AB22">
            <v>1</v>
          </cell>
        </row>
        <row r="23">
          <cell r="L23">
            <v>214</v>
          </cell>
          <cell r="Q23">
            <v>45</v>
          </cell>
          <cell r="R23">
            <v>2</v>
          </cell>
          <cell r="S23">
            <v>34</v>
          </cell>
          <cell r="AA23">
            <v>7</v>
          </cell>
          <cell r="AB23">
            <v>1</v>
          </cell>
        </row>
        <row r="25">
          <cell r="L25">
            <v>332</v>
          </cell>
          <cell r="Q25">
            <v>54</v>
          </cell>
          <cell r="R25">
            <v>3</v>
          </cell>
          <cell r="S25">
            <v>7</v>
          </cell>
          <cell r="AA25">
            <v>9</v>
          </cell>
          <cell r="AB25">
            <v>32</v>
          </cell>
        </row>
        <row r="27">
          <cell r="L27">
            <v>117</v>
          </cell>
          <cell r="Q27">
            <v>28</v>
          </cell>
          <cell r="R27">
            <v>1</v>
          </cell>
          <cell r="S27">
            <v>32</v>
          </cell>
          <cell r="AA27">
            <v>5</v>
          </cell>
          <cell r="AB27">
            <v>-9</v>
          </cell>
        </row>
        <row r="28">
          <cell r="L28">
            <v>216</v>
          </cell>
          <cell r="Q28">
            <v>39</v>
          </cell>
          <cell r="R28">
            <v>2</v>
          </cell>
          <cell r="S28">
            <v>26</v>
          </cell>
          <cell r="AA28">
            <v>7</v>
          </cell>
          <cell r="AB28">
            <v>3</v>
          </cell>
        </row>
        <row r="29">
          <cell r="L29">
            <v>230</v>
          </cell>
          <cell r="Q29">
            <v>48</v>
          </cell>
          <cell r="R29">
            <v>2</v>
          </cell>
          <cell r="S29">
            <v>21</v>
          </cell>
          <cell r="AA29">
            <v>7</v>
          </cell>
          <cell r="AB29">
            <v>17</v>
          </cell>
        </row>
        <row r="30">
          <cell r="L30">
            <v>3</v>
          </cell>
          <cell r="Q30">
            <v>3</v>
          </cell>
          <cell r="R30">
            <v>0</v>
          </cell>
          <cell r="S30">
            <v>39</v>
          </cell>
          <cell r="AA30">
            <v>3</v>
          </cell>
          <cell r="AB30">
            <v>-36</v>
          </cell>
        </row>
        <row r="32">
          <cell r="L32">
            <v>218</v>
          </cell>
          <cell r="Q32">
            <v>44</v>
          </cell>
          <cell r="R32">
            <v>2</v>
          </cell>
          <cell r="S32">
            <v>29</v>
          </cell>
          <cell r="AA32">
            <v>7</v>
          </cell>
          <cell r="AB32">
            <v>5</v>
          </cell>
        </row>
        <row r="33">
          <cell r="L33">
            <v>225</v>
          </cell>
          <cell r="Q33">
            <v>44</v>
          </cell>
          <cell r="R33">
            <v>2</v>
          </cell>
          <cell r="S33">
            <v>22</v>
          </cell>
          <cell r="AA33">
            <v>7</v>
          </cell>
          <cell r="AB33">
            <v>12</v>
          </cell>
        </row>
        <row r="34">
          <cell r="L34">
            <v>14</v>
          </cell>
          <cell r="Q34">
            <v>14</v>
          </cell>
          <cell r="R34">
            <v>0</v>
          </cell>
          <cell r="S34">
            <v>39</v>
          </cell>
          <cell r="AA34">
            <v>3</v>
          </cell>
          <cell r="AB34">
            <v>-25</v>
          </cell>
        </row>
        <row r="39">
          <cell r="L39">
            <v>219</v>
          </cell>
          <cell r="Q39">
            <v>46</v>
          </cell>
          <cell r="R39">
            <v>2</v>
          </cell>
          <cell r="S39">
            <v>30</v>
          </cell>
          <cell r="AA39">
            <v>7</v>
          </cell>
          <cell r="AB39">
            <v>6</v>
          </cell>
        </row>
        <row r="42">
          <cell r="L42">
            <v>122</v>
          </cell>
          <cell r="Q42">
            <v>32</v>
          </cell>
          <cell r="R42">
            <v>1</v>
          </cell>
          <cell r="S42">
            <v>31</v>
          </cell>
          <cell r="AA42">
            <v>5</v>
          </cell>
          <cell r="AB42">
            <v>-4</v>
          </cell>
        </row>
        <row r="45">
          <cell r="L45">
            <v>321</v>
          </cell>
          <cell r="Q45">
            <v>54</v>
          </cell>
          <cell r="R45">
            <v>3</v>
          </cell>
          <cell r="S45">
            <v>18</v>
          </cell>
          <cell r="AA45">
            <v>9</v>
          </cell>
          <cell r="AB45">
            <v>21</v>
          </cell>
        </row>
        <row r="46">
          <cell r="L46">
            <v>217</v>
          </cell>
          <cell r="Q46">
            <v>45</v>
          </cell>
          <cell r="R46">
            <v>2</v>
          </cell>
          <cell r="S46">
            <v>31</v>
          </cell>
          <cell r="AA46">
            <v>7</v>
          </cell>
          <cell r="AB46">
            <v>4</v>
          </cell>
        </row>
        <row r="47">
          <cell r="L47">
            <v>24</v>
          </cell>
          <cell r="Q47">
            <v>24</v>
          </cell>
          <cell r="R47">
            <v>0</v>
          </cell>
          <cell r="S47">
            <v>39</v>
          </cell>
          <cell r="AA47">
            <v>3</v>
          </cell>
          <cell r="AB47">
            <v>-15</v>
          </cell>
        </row>
        <row r="48">
          <cell r="L48">
            <v>118</v>
          </cell>
          <cell r="Q48">
            <v>30</v>
          </cell>
          <cell r="R48">
            <v>1</v>
          </cell>
          <cell r="S48">
            <v>33</v>
          </cell>
          <cell r="AA48">
            <v>5</v>
          </cell>
          <cell r="AB48">
            <v>-8</v>
          </cell>
        </row>
        <row r="49">
          <cell r="L49">
            <v>325</v>
          </cell>
          <cell r="Q49">
            <v>54</v>
          </cell>
          <cell r="R49">
            <v>3</v>
          </cell>
          <cell r="S49">
            <v>14</v>
          </cell>
          <cell r="AA49">
            <v>9</v>
          </cell>
          <cell r="AB49">
            <v>25</v>
          </cell>
        </row>
        <row r="53">
          <cell r="L53">
            <v>117</v>
          </cell>
          <cell r="Q53">
            <v>30</v>
          </cell>
          <cell r="R53">
            <v>1</v>
          </cell>
          <cell r="S53">
            <v>34</v>
          </cell>
          <cell r="AA53">
            <v>5</v>
          </cell>
          <cell r="AB53">
            <v>-9</v>
          </cell>
        </row>
        <row r="54">
          <cell r="L54">
            <v>121</v>
          </cell>
          <cell r="Q54">
            <v>27</v>
          </cell>
          <cell r="R54">
            <v>1</v>
          </cell>
          <cell r="S54">
            <v>27</v>
          </cell>
          <cell r="AA54">
            <v>5</v>
          </cell>
          <cell r="AB54">
            <v>-5</v>
          </cell>
        </row>
        <row r="55">
          <cell r="L55">
            <v>125</v>
          </cell>
          <cell r="Q55">
            <v>35</v>
          </cell>
          <cell r="R55">
            <v>1</v>
          </cell>
          <cell r="S55">
            <v>31</v>
          </cell>
          <cell r="AA55">
            <v>5</v>
          </cell>
          <cell r="AB55">
            <v>-1</v>
          </cell>
        </row>
      </sheetData>
      <sheetData sheetId="7">
        <row r="19">
          <cell r="AB19">
            <v>0</v>
          </cell>
        </row>
        <row r="21">
          <cell r="L21">
            <v>212</v>
          </cell>
          <cell r="Q21">
            <v>36</v>
          </cell>
          <cell r="R21">
            <v>2</v>
          </cell>
          <cell r="S21">
            <v>14</v>
          </cell>
          <cell r="AA21">
            <v>6</v>
          </cell>
          <cell r="AB21">
            <v>12</v>
          </cell>
        </row>
        <row r="23">
          <cell r="L23">
            <v>221</v>
          </cell>
          <cell r="Q23">
            <v>36</v>
          </cell>
          <cell r="R23">
            <v>2</v>
          </cell>
          <cell r="S23">
            <v>5</v>
          </cell>
          <cell r="AA23">
            <v>6</v>
          </cell>
          <cell r="AB23">
            <v>21</v>
          </cell>
        </row>
        <row r="27">
          <cell r="L27">
            <v>11</v>
          </cell>
          <cell r="Q27">
            <v>11</v>
          </cell>
          <cell r="R27">
            <v>0</v>
          </cell>
          <cell r="S27">
            <v>26</v>
          </cell>
          <cell r="AA27">
            <v>2</v>
          </cell>
          <cell r="AB27">
            <v>-15</v>
          </cell>
        </row>
        <row r="40">
          <cell r="L40">
            <v>113</v>
          </cell>
          <cell r="Q40">
            <v>29</v>
          </cell>
          <cell r="R40">
            <v>1</v>
          </cell>
          <cell r="S40">
            <v>24</v>
          </cell>
          <cell r="AA40">
            <v>4</v>
          </cell>
          <cell r="AB40">
            <v>0</v>
          </cell>
        </row>
        <row r="41">
          <cell r="L41">
            <v>110</v>
          </cell>
          <cell r="Q41">
            <v>20</v>
          </cell>
          <cell r="R41">
            <v>1</v>
          </cell>
          <cell r="S41">
            <v>18</v>
          </cell>
          <cell r="AA41">
            <v>4</v>
          </cell>
          <cell r="AB41">
            <v>-3</v>
          </cell>
        </row>
        <row r="44">
          <cell r="L44">
            <v>22</v>
          </cell>
          <cell r="Q44">
            <v>22</v>
          </cell>
          <cell r="R44">
            <v>0</v>
          </cell>
          <cell r="S44">
            <v>26</v>
          </cell>
          <cell r="AA44">
            <v>2</v>
          </cell>
          <cell r="AB44">
            <v>-4</v>
          </cell>
        </row>
        <row r="45">
          <cell r="L45">
            <v>112</v>
          </cell>
          <cell r="Q45">
            <v>29</v>
          </cell>
          <cell r="R45">
            <v>1</v>
          </cell>
          <cell r="S45">
            <v>25</v>
          </cell>
          <cell r="AA45">
            <v>4</v>
          </cell>
          <cell r="AB45">
            <v>-1</v>
          </cell>
        </row>
        <row r="48">
          <cell r="L48">
            <v>110</v>
          </cell>
          <cell r="Q48">
            <v>26</v>
          </cell>
          <cell r="R48">
            <v>1</v>
          </cell>
          <cell r="S48">
            <v>24</v>
          </cell>
          <cell r="AA48">
            <v>4</v>
          </cell>
          <cell r="AB48">
            <v>-3</v>
          </cell>
        </row>
        <row r="50">
          <cell r="L50">
            <v>205</v>
          </cell>
          <cell r="Q50">
            <v>36</v>
          </cell>
          <cell r="R50">
            <v>2</v>
          </cell>
          <cell r="S50">
            <v>21</v>
          </cell>
          <cell r="AA50">
            <v>6</v>
          </cell>
          <cell r="AB50">
            <v>5</v>
          </cell>
        </row>
        <row r="56">
          <cell r="L56">
            <v>216</v>
          </cell>
          <cell r="Q56">
            <v>36</v>
          </cell>
          <cell r="R56">
            <v>2</v>
          </cell>
          <cell r="S56">
            <v>10</v>
          </cell>
          <cell r="AA56">
            <v>6</v>
          </cell>
          <cell r="AB56">
            <v>16</v>
          </cell>
        </row>
      </sheetData>
      <sheetData sheetId="8">
        <row r="11">
          <cell r="L11">
            <v>208</v>
          </cell>
          <cell r="Q11">
            <v>40</v>
          </cell>
          <cell r="R11">
            <v>2</v>
          </cell>
          <cell r="S11">
            <v>35</v>
          </cell>
          <cell r="AA11">
            <v>7</v>
          </cell>
          <cell r="AB11">
            <v>-5</v>
          </cell>
        </row>
        <row r="14">
          <cell r="L14">
            <v>233</v>
          </cell>
          <cell r="Q14">
            <v>47</v>
          </cell>
          <cell r="R14">
            <v>2</v>
          </cell>
          <cell r="S14">
            <v>17</v>
          </cell>
          <cell r="AA14">
            <v>7</v>
          </cell>
          <cell r="AB14">
            <v>20</v>
          </cell>
        </row>
        <row r="15">
          <cell r="L15">
            <v>131</v>
          </cell>
          <cell r="Q15">
            <v>38</v>
          </cell>
          <cell r="R15">
            <v>1</v>
          </cell>
          <cell r="S15">
            <v>28</v>
          </cell>
          <cell r="AA15">
            <v>5</v>
          </cell>
          <cell r="AB15">
            <v>5</v>
          </cell>
        </row>
        <row r="18">
          <cell r="L18">
            <v>211</v>
          </cell>
          <cell r="Q18">
            <v>36</v>
          </cell>
          <cell r="R18">
            <v>2</v>
          </cell>
          <cell r="S18">
            <v>28</v>
          </cell>
          <cell r="AA18">
            <v>7</v>
          </cell>
          <cell r="AB18">
            <v>-2</v>
          </cell>
        </row>
        <row r="19">
          <cell r="L19">
            <v>216</v>
          </cell>
          <cell r="Q19">
            <v>44</v>
          </cell>
          <cell r="R19">
            <v>2</v>
          </cell>
          <cell r="S19">
            <v>31</v>
          </cell>
          <cell r="AA19">
            <v>7</v>
          </cell>
          <cell r="AB19">
            <v>3</v>
          </cell>
        </row>
        <row r="20">
          <cell r="L20">
            <v>118</v>
          </cell>
          <cell r="Q20">
            <v>29</v>
          </cell>
          <cell r="R20">
            <v>1</v>
          </cell>
          <cell r="S20">
            <v>32</v>
          </cell>
          <cell r="AA20">
            <v>5</v>
          </cell>
          <cell r="AB20">
            <v>-8</v>
          </cell>
        </row>
        <row r="28">
          <cell r="L28">
            <v>118</v>
          </cell>
          <cell r="Q28">
            <v>33</v>
          </cell>
          <cell r="R28">
            <v>1</v>
          </cell>
          <cell r="S28">
            <v>36</v>
          </cell>
          <cell r="AA28">
            <v>5</v>
          </cell>
          <cell r="AB28">
            <v>-8</v>
          </cell>
        </row>
        <row r="29">
          <cell r="L29">
            <v>117</v>
          </cell>
          <cell r="Q29">
            <v>28</v>
          </cell>
          <cell r="R29">
            <v>1</v>
          </cell>
          <cell r="S29">
            <v>32</v>
          </cell>
          <cell r="AA29">
            <v>5</v>
          </cell>
          <cell r="AB29">
            <v>-9</v>
          </cell>
        </row>
        <row r="35">
          <cell r="L35">
            <v>20</v>
          </cell>
          <cell r="Q35">
            <v>20</v>
          </cell>
          <cell r="R35">
            <v>0</v>
          </cell>
          <cell r="S35">
            <v>39</v>
          </cell>
          <cell r="AA35">
            <v>3</v>
          </cell>
          <cell r="AB35">
            <v>-19</v>
          </cell>
        </row>
        <row r="37">
          <cell r="L37">
            <v>230</v>
          </cell>
          <cell r="Q37">
            <v>47</v>
          </cell>
          <cell r="R37">
            <v>2</v>
          </cell>
          <cell r="S37">
            <v>20</v>
          </cell>
          <cell r="AA37">
            <v>7</v>
          </cell>
          <cell r="AB37">
            <v>17</v>
          </cell>
        </row>
        <row r="38">
          <cell r="L38">
            <v>210</v>
          </cell>
          <cell r="Q38">
            <v>43</v>
          </cell>
          <cell r="R38">
            <v>2</v>
          </cell>
          <cell r="S38">
            <v>36</v>
          </cell>
          <cell r="AA38">
            <v>7</v>
          </cell>
          <cell r="AB38">
            <v>-3</v>
          </cell>
        </row>
        <row r="39">
          <cell r="L39">
            <v>212</v>
          </cell>
          <cell r="Q39">
            <v>36</v>
          </cell>
          <cell r="R39">
            <v>2</v>
          </cell>
          <cell r="S39">
            <v>27</v>
          </cell>
          <cell r="AA39">
            <v>7</v>
          </cell>
          <cell r="AB39">
            <v>-1</v>
          </cell>
        </row>
        <row r="41">
          <cell r="L41">
            <v>211</v>
          </cell>
          <cell r="Q41">
            <v>40</v>
          </cell>
          <cell r="R41">
            <v>2</v>
          </cell>
          <cell r="S41">
            <v>32</v>
          </cell>
          <cell r="AA41">
            <v>7</v>
          </cell>
          <cell r="AB41">
            <v>-2</v>
          </cell>
        </row>
        <row r="45">
          <cell r="L45">
            <v>331</v>
          </cell>
          <cell r="Q45">
            <v>54</v>
          </cell>
          <cell r="R45">
            <v>3</v>
          </cell>
          <cell r="S45">
            <v>8</v>
          </cell>
          <cell r="AA45">
            <v>9</v>
          </cell>
          <cell r="AB45">
            <v>31</v>
          </cell>
        </row>
        <row r="46">
          <cell r="L46">
            <v>224</v>
          </cell>
          <cell r="Q46">
            <v>44</v>
          </cell>
          <cell r="R46">
            <v>2</v>
          </cell>
          <cell r="S46">
            <v>23</v>
          </cell>
          <cell r="AA46">
            <v>7</v>
          </cell>
          <cell r="AB46">
            <v>11</v>
          </cell>
        </row>
        <row r="47">
          <cell r="L47">
            <v>124</v>
          </cell>
          <cell r="Q47">
            <v>35</v>
          </cell>
          <cell r="R47">
            <v>1</v>
          </cell>
          <cell r="S47">
            <v>32</v>
          </cell>
          <cell r="AA47">
            <v>5</v>
          </cell>
          <cell r="AB47">
            <v>-2</v>
          </cell>
        </row>
        <row r="48">
          <cell r="L48">
            <v>222</v>
          </cell>
          <cell r="Q48">
            <v>46</v>
          </cell>
          <cell r="R48">
            <v>2</v>
          </cell>
          <cell r="S48">
            <v>27</v>
          </cell>
          <cell r="AA48">
            <v>7</v>
          </cell>
          <cell r="AB48">
            <v>9</v>
          </cell>
        </row>
        <row r="50">
          <cell r="L50">
            <v>118</v>
          </cell>
          <cell r="Q50">
            <v>31</v>
          </cell>
          <cell r="R50">
            <v>1</v>
          </cell>
          <cell r="S50">
            <v>34</v>
          </cell>
          <cell r="AA50">
            <v>5</v>
          </cell>
          <cell r="AB50">
            <v>-8</v>
          </cell>
        </row>
        <row r="51">
          <cell r="L51">
            <v>331</v>
          </cell>
          <cell r="Q51">
            <v>54</v>
          </cell>
          <cell r="R51">
            <v>3</v>
          </cell>
          <cell r="S51">
            <v>8</v>
          </cell>
          <cell r="AA51">
            <v>9</v>
          </cell>
          <cell r="AB51">
            <v>31</v>
          </cell>
        </row>
        <row r="55">
          <cell r="L55">
            <v>313</v>
          </cell>
          <cell r="Q55">
            <v>54</v>
          </cell>
          <cell r="R55">
            <v>3</v>
          </cell>
          <cell r="S55">
            <v>26</v>
          </cell>
          <cell r="AA55">
            <v>9</v>
          </cell>
          <cell r="AB55">
            <v>13</v>
          </cell>
        </row>
        <row r="56">
          <cell r="L56">
            <v>127</v>
          </cell>
          <cell r="Q56">
            <v>40</v>
          </cell>
          <cell r="R56">
            <v>1</v>
          </cell>
          <cell r="S56">
            <v>34</v>
          </cell>
          <cell r="AA56">
            <v>5</v>
          </cell>
          <cell r="AB56">
            <v>1</v>
          </cell>
        </row>
      </sheetData>
      <sheetData sheetId="9">
        <row r="11">
          <cell r="L11">
            <v>208</v>
          </cell>
          <cell r="Q11">
            <v>36</v>
          </cell>
          <cell r="R11">
            <v>2</v>
          </cell>
          <cell r="S11">
            <v>31</v>
          </cell>
          <cell r="AA11">
            <v>7</v>
          </cell>
          <cell r="AB11">
            <v>-5</v>
          </cell>
        </row>
        <row r="13">
          <cell r="L13">
            <v>16</v>
          </cell>
          <cell r="Q13">
            <v>16</v>
          </cell>
          <cell r="R13">
            <v>0</v>
          </cell>
          <cell r="S13">
            <v>39</v>
          </cell>
          <cell r="AA13">
            <v>3</v>
          </cell>
          <cell r="AB13">
            <v>-23</v>
          </cell>
        </row>
        <row r="14">
          <cell r="L14">
            <v>212</v>
          </cell>
          <cell r="Q14">
            <v>43</v>
          </cell>
          <cell r="R14">
            <v>2</v>
          </cell>
          <cell r="S14">
            <v>34</v>
          </cell>
          <cell r="AA14">
            <v>7</v>
          </cell>
          <cell r="AB14">
            <v>-1</v>
          </cell>
        </row>
        <row r="15">
          <cell r="L15">
            <v>321</v>
          </cell>
          <cell r="Q15">
            <v>54</v>
          </cell>
          <cell r="R15">
            <v>3</v>
          </cell>
          <cell r="S15">
            <v>18</v>
          </cell>
          <cell r="AA15">
            <v>9</v>
          </cell>
          <cell r="AB15">
            <v>21</v>
          </cell>
        </row>
        <row r="18">
          <cell r="L18">
            <v>324</v>
          </cell>
          <cell r="Q18">
            <v>54</v>
          </cell>
          <cell r="R18">
            <v>3</v>
          </cell>
          <cell r="S18">
            <v>15</v>
          </cell>
          <cell r="AA18">
            <v>9</v>
          </cell>
          <cell r="AB18">
            <v>24</v>
          </cell>
        </row>
        <row r="19">
          <cell r="L19">
            <v>125</v>
          </cell>
          <cell r="Q19">
            <v>36</v>
          </cell>
          <cell r="R19">
            <v>1</v>
          </cell>
          <cell r="S19">
            <v>32</v>
          </cell>
          <cell r="AA19">
            <v>5</v>
          </cell>
          <cell r="AB19">
            <v>-1</v>
          </cell>
        </row>
        <row r="20">
          <cell r="L20">
            <v>113</v>
          </cell>
          <cell r="Q20">
            <v>26</v>
          </cell>
          <cell r="R20">
            <v>1</v>
          </cell>
          <cell r="S20">
            <v>34</v>
          </cell>
          <cell r="AA20">
            <v>5</v>
          </cell>
          <cell r="AB20">
            <v>-13</v>
          </cell>
        </row>
        <row r="21">
          <cell r="L21">
            <v>124</v>
          </cell>
          <cell r="Q21">
            <v>31</v>
          </cell>
          <cell r="R21">
            <v>1</v>
          </cell>
          <cell r="S21">
            <v>28</v>
          </cell>
          <cell r="AA21">
            <v>5</v>
          </cell>
          <cell r="AB21">
            <v>-2</v>
          </cell>
        </row>
        <row r="23">
          <cell r="L23">
            <v>328</v>
          </cell>
          <cell r="Q23">
            <v>54</v>
          </cell>
          <cell r="R23">
            <v>3</v>
          </cell>
          <cell r="S23">
            <v>11</v>
          </cell>
          <cell r="AA23">
            <v>9</v>
          </cell>
          <cell r="AB23">
            <v>28</v>
          </cell>
        </row>
        <row r="24">
          <cell r="L24">
            <v>113</v>
          </cell>
          <cell r="Q24">
            <v>25</v>
          </cell>
          <cell r="R24">
            <v>1</v>
          </cell>
          <cell r="S24">
            <v>33</v>
          </cell>
          <cell r="AA24">
            <v>5</v>
          </cell>
          <cell r="AB24">
            <v>-13</v>
          </cell>
        </row>
        <row r="28">
          <cell r="L28">
            <v>119</v>
          </cell>
          <cell r="Q28">
            <v>28</v>
          </cell>
          <cell r="R28">
            <v>1</v>
          </cell>
          <cell r="S28">
            <v>30</v>
          </cell>
          <cell r="AA28">
            <v>5</v>
          </cell>
          <cell r="AB28">
            <v>-7</v>
          </cell>
        </row>
        <row r="32">
          <cell r="L32">
            <v>222</v>
          </cell>
          <cell r="Q32">
            <v>48</v>
          </cell>
          <cell r="R32">
            <v>2</v>
          </cell>
          <cell r="S32">
            <v>29</v>
          </cell>
          <cell r="AA32">
            <v>7</v>
          </cell>
          <cell r="AB32">
            <v>9</v>
          </cell>
        </row>
        <row r="33">
          <cell r="L33">
            <v>21</v>
          </cell>
          <cell r="Q33">
            <v>21</v>
          </cell>
          <cell r="R33">
            <v>0</v>
          </cell>
          <cell r="S33">
            <v>39</v>
          </cell>
          <cell r="AA33">
            <v>3</v>
          </cell>
          <cell r="AB33">
            <v>-18</v>
          </cell>
        </row>
        <row r="40">
          <cell r="L40">
            <v>209</v>
          </cell>
          <cell r="Q40">
            <v>40</v>
          </cell>
          <cell r="R40">
            <v>2</v>
          </cell>
          <cell r="S40">
            <v>34</v>
          </cell>
          <cell r="AA40">
            <v>7</v>
          </cell>
          <cell r="AB40">
            <v>-4</v>
          </cell>
        </row>
        <row r="41">
          <cell r="L41">
            <v>111</v>
          </cell>
          <cell r="Q41">
            <v>26</v>
          </cell>
          <cell r="R41">
            <v>1</v>
          </cell>
          <cell r="S41">
            <v>36</v>
          </cell>
          <cell r="AA41">
            <v>5</v>
          </cell>
          <cell r="AB41">
            <v>-15</v>
          </cell>
        </row>
        <row r="48">
          <cell r="L48">
            <v>116</v>
          </cell>
          <cell r="Q48">
            <v>28</v>
          </cell>
          <cell r="R48">
            <v>1</v>
          </cell>
          <cell r="S48">
            <v>33</v>
          </cell>
          <cell r="AA48">
            <v>5</v>
          </cell>
          <cell r="AB48">
            <v>-10</v>
          </cell>
        </row>
        <row r="49">
          <cell r="L49">
            <v>31</v>
          </cell>
          <cell r="Q49">
            <v>31</v>
          </cell>
          <cell r="R49">
            <v>0</v>
          </cell>
          <cell r="S49">
            <v>39</v>
          </cell>
          <cell r="AA49">
            <v>3</v>
          </cell>
          <cell r="AB49">
            <v>-8</v>
          </cell>
        </row>
        <row r="50">
          <cell r="L50">
            <v>233</v>
          </cell>
          <cell r="Q50">
            <v>47</v>
          </cell>
          <cell r="R50">
            <v>2</v>
          </cell>
          <cell r="S50">
            <v>17</v>
          </cell>
          <cell r="AA50">
            <v>7</v>
          </cell>
          <cell r="AB50">
            <v>20</v>
          </cell>
        </row>
        <row r="51">
          <cell r="L51">
            <v>335</v>
          </cell>
          <cell r="Q51">
            <v>54</v>
          </cell>
          <cell r="R51">
            <v>3</v>
          </cell>
          <cell r="S51">
            <v>4</v>
          </cell>
          <cell r="AA51">
            <v>9</v>
          </cell>
          <cell r="AB51">
            <v>35</v>
          </cell>
        </row>
        <row r="53">
          <cell r="L53">
            <v>121</v>
          </cell>
          <cell r="Q53">
            <v>28</v>
          </cell>
          <cell r="R53">
            <v>1</v>
          </cell>
          <cell r="S53">
            <v>28</v>
          </cell>
          <cell r="AA53">
            <v>5</v>
          </cell>
          <cell r="AB53">
            <v>-5</v>
          </cell>
        </row>
        <row r="54">
          <cell r="L54">
            <v>312</v>
          </cell>
          <cell r="Q54">
            <v>54</v>
          </cell>
          <cell r="R54">
            <v>3</v>
          </cell>
          <cell r="S54">
            <v>27</v>
          </cell>
          <cell r="AA54">
            <v>9</v>
          </cell>
          <cell r="AB54">
            <v>12</v>
          </cell>
        </row>
        <row r="55">
          <cell r="L55">
            <v>214</v>
          </cell>
          <cell r="Q55">
            <v>41</v>
          </cell>
          <cell r="R55">
            <v>2</v>
          </cell>
          <cell r="S55">
            <v>30</v>
          </cell>
          <cell r="AA55">
            <v>7</v>
          </cell>
          <cell r="AB55">
            <v>1</v>
          </cell>
        </row>
      </sheetData>
      <sheetData sheetId="10">
        <row r="12">
          <cell r="L12">
            <v>26</v>
          </cell>
          <cell r="Q12">
            <v>26</v>
          </cell>
          <cell r="R12">
            <v>0</v>
          </cell>
          <cell r="S12">
            <v>39</v>
          </cell>
          <cell r="AA12">
            <v>3</v>
          </cell>
          <cell r="AB12">
            <v>-13</v>
          </cell>
        </row>
        <row r="14">
          <cell r="L14">
            <v>119</v>
          </cell>
          <cell r="Q14">
            <v>31</v>
          </cell>
          <cell r="R14">
            <v>1</v>
          </cell>
          <cell r="S14">
            <v>33</v>
          </cell>
          <cell r="AA14">
            <v>5</v>
          </cell>
          <cell r="AB14">
            <v>-7</v>
          </cell>
        </row>
        <row r="15">
          <cell r="L15">
            <v>120</v>
          </cell>
          <cell r="Q15">
            <v>31</v>
          </cell>
          <cell r="R15">
            <v>1</v>
          </cell>
          <cell r="S15">
            <v>32</v>
          </cell>
          <cell r="AA15">
            <v>5</v>
          </cell>
          <cell r="AB15">
            <v>-6</v>
          </cell>
        </row>
        <row r="18">
          <cell r="L18">
            <v>222</v>
          </cell>
          <cell r="Q18">
            <v>42</v>
          </cell>
          <cell r="R18">
            <v>2</v>
          </cell>
          <cell r="S18">
            <v>23</v>
          </cell>
          <cell r="AA18">
            <v>7</v>
          </cell>
          <cell r="AB18">
            <v>9</v>
          </cell>
        </row>
        <row r="19">
          <cell r="L19">
            <v>219</v>
          </cell>
          <cell r="Q19">
            <v>40</v>
          </cell>
          <cell r="R19">
            <v>2</v>
          </cell>
          <cell r="S19">
            <v>24</v>
          </cell>
          <cell r="AA19">
            <v>7</v>
          </cell>
          <cell r="AB19">
            <v>6</v>
          </cell>
        </row>
        <row r="20">
          <cell r="L20">
            <v>213</v>
          </cell>
          <cell r="Q20">
            <v>39</v>
          </cell>
          <cell r="R20">
            <v>2</v>
          </cell>
          <cell r="S20">
            <v>29</v>
          </cell>
          <cell r="AA20">
            <v>7</v>
          </cell>
          <cell r="AB20">
            <v>0</v>
          </cell>
        </row>
        <row r="21">
          <cell r="L21">
            <v>219</v>
          </cell>
          <cell r="Q21">
            <v>48</v>
          </cell>
          <cell r="R21">
            <v>2</v>
          </cell>
          <cell r="S21">
            <v>32</v>
          </cell>
          <cell r="AA21">
            <v>7</v>
          </cell>
          <cell r="AB21">
            <v>6</v>
          </cell>
        </row>
        <row r="25">
          <cell r="L25">
            <v>324</v>
          </cell>
          <cell r="Q25">
            <v>54</v>
          </cell>
          <cell r="R25">
            <v>3</v>
          </cell>
          <cell r="S25">
            <v>15</v>
          </cell>
          <cell r="AA25">
            <v>9</v>
          </cell>
          <cell r="AB25">
            <v>24</v>
          </cell>
        </row>
        <row r="27">
          <cell r="L27">
            <v>127</v>
          </cell>
          <cell r="Q27">
            <v>39</v>
          </cell>
          <cell r="R27">
            <v>1</v>
          </cell>
          <cell r="S27">
            <v>33</v>
          </cell>
          <cell r="AA27">
            <v>5</v>
          </cell>
          <cell r="AB27">
            <v>1</v>
          </cell>
        </row>
        <row r="32">
          <cell r="L32">
            <v>324</v>
          </cell>
          <cell r="Q32">
            <v>54</v>
          </cell>
          <cell r="R32">
            <v>3</v>
          </cell>
          <cell r="S32">
            <v>15</v>
          </cell>
          <cell r="AA32">
            <v>9</v>
          </cell>
          <cell r="AB32">
            <v>24</v>
          </cell>
        </row>
        <row r="40">
          <cell r="L40">
            <v>119</v>
          </cell>
          <cell r="Q40">
            <v>29</v>
          </cell>
          <cell r="R40">
            <v>1</v>
          </cell>
          <cell r="S40">
            <v>31</v>
          </cell>
          <cell r="AA40">
            <v>5</v>
          </cell>
          <cell r="AB40">
            <v>-7</v>
          </cell>
        </row>
        <row r="41">
          <cell r="L41">
            <v>323</v>
          </cell>
          <cell r="Q41">
            <v>54</v>
          </cell>
          <cell r="R41">
            <v>3</v>
          </cell>
          <cell r="S41">
            <v>16</v>
          </cell>
          <cell r="AA41">
            <v>9</v>
          </cell>
          <cell r="AB41">
            <v>23</v>
          </cell>
        </row>
        <row r="46">
          <cell r="L46">
            <v>220</v>
          </cell>
          <cell r="Q46">
            <v>43</v>
          </cell>
          <cell r="R46">
            <v>2</v>
          </cell>
          <cell r="S46">
            <v>26</v>
          </cell>
          <cell r="AA46">
            <v>7</v>
          </cell>
          <cell r="AB46">
            <v>7</v>
          </cell>
        </row>
        <row r="47">
          <cell r="L47">
            <v>315</v>
          </cell>
          <cell r="Q47">
            <v>54</v>
          </cell>
          <cell r="R47">
            <v>3</v>
          </cell>
          <cell r="S47">
            <v>24</v>
          </cell>
          <cell r="AA47">
            <v>9</v>
          </cell>
          <cell r="AB47">
            <v>15</v>
          </cell>
        </row>
        <row r="50">
          <cell r="L50">
            <v>118</v>
          </cell>
          <cell r="Q50">
            <v>34</v>
          </cell>
          <cell r="R50">
            <v>1</v>
          </cell>
          <cell r="S50">
            <v>37</v>
          </cell>
          <cell r="AA50">
            <v>5</v>
          </cell>
          <cell r="AB50">
            <v>-8</v>
          </cell>
        </row>
        <row r="51">
          <cell r="L51">
            <v>315</v>
          </cell>
          <cell r="Q51">
            <v>54</v>
          </cell>
          <cell r="R51">
            <v>3</v>
          </cell>
          <cell r="S51">
            <v>24</v>
          </cell>
          <cell r="AA51">
            <v>9</v>
          </cell>
          <cell r="AB51">
            <v>15</v>
          </cell>
        </row>
        <row r="53">
          <cell r="L53">
            <v>211</v>
          </cell>
          <cell r="Q53">
            <v>40</v>
          </cell>
          <cell r="R53">
            <v>2</v>
          </cell>
          <cell r="S53">
            <v>32</v>
          </cell>
          <cell r="AA53">
            <v>7</v>
          </cell>
          <cell r="AB53">
            <v>-2</v>
          </cell>
        </row>
      </sheetData>
      <sheetData sheetId="11">
        <row r="11">
          <cell r="L11">
            <v>319</v>
          </cell>
          <cell r="Q11">
            <v>54</v>
          </cell>
          <cell r="R11">
            <v>3</v>
          </cell>
          <cell r="S11">
            <v>20</v>
          </cell>
          <cell r="AA11">
            <v>9</v>
          </cell>
          <cell r="AB11">
            <v>19</v>
          </cell>
        </row>
        <row r="12">
          <cell r="L12">
            <v>219</v>
          </cell>
          <cell r="Q12">
            <v>37</v>
          </cell>
          <cell r="R12">
            <v>2</v>
          </cell>
          <cell r="S12">
            <v>21</v>
          </cell>
          <cell r="AA12">
            <v>7</v>
          </cell>
          <cell r="AB12">
            <v>6</v>
          </cell>
        </row>
        <row r="14">
          <cell r="L14">
            <v>106</v>
          </cell>
          <cell r="Q14">
            <v>23</v>
          </cell>
          <cell r="R14">
            <v>1</v>
          </cell>
          <cell r="S14">
            <v>38</v>
          </cell>
          <cell r="AA14">
            <v>5</v>
          </cell>
          <cell r="AB14">
            <v>-20</v>
          </cell>
        </row>
        <row r="18">
          <cell r="L18">
            <v>209</v>
          </cell>
          <cell r="Q18">
            <v>36</v>
          </cell>
          <cell r="R18">
            <v>2</v>
          </cell>
          <cell r="S18">
            <v>30</v>
          </cell>
          <cell r="AA18">
            <v>7</v>
          </cell>
          <cell r="AB18">
            <v>-4</v>
          </cell>
        </row>
        <row r="19">
          <cell r="L19">
            <v>123</v>
          </cell>
          <cell r="Q19">
            <v>31</v>
          </cell>
          <cell r="R19">
            <v>1</v>
          </cell>
          <cell r="S19">
            <v>29</v>
          </cell>
          <cell r="AA19">
            <v>5</v>
          </cell>
          <cell r="AB19">
            <v>-3</v>
          </cell>
        </row>
        <row r="23">
          <cell r="L23">
            <v>238</v>
          </cell>
          <cell r="Q23">
            <v>48</v>
          </cell>
          <cell r="R23">
            <v>2</v>
          </cell>
          <cell r="S23">
            <v>13</v>
          </cell>
          <cell r="AA23">
            <v>7</v>
          </cell>
          <cell r="AB23">
            <v>25</v>
          </cell>
        </row>
        <row r="25">
          <cell r="L25">
            <v>127</v>
          </cell>
          <cell r="Q25">
            <v>38</v>
          </cell>
          <cell r="R25">
            <v>1</v>
          </cell>
          <cell r="S25">
            <v>32</v>
          </cell>
          <cell r="AA25">
            <v>5</v>
          </cell>
          <cell r="AB25">
            <v>1</v>
          </cell>
        </row>
        <row r="27">
          <cell r="L27">
            <v>125</v>
          </cell>
          <cell r="Q27">
            <v>32</v>
          </cell>
          <cell r="R27">
            <v>1</v>
          </cell>
          <cell r="S27">
            <v>28</v>
          </cell>
          <cell r="AA27">
            <v>5</v>
          </cell>
          <cell r="AB27">
            <v>-1</v>
          </cell>
        </row>
        <row r="29">
          <cell r="L29">
            <v>315</v>
          </cell>
          <cell r="Q29">
            <v>54</v>
          </cell>
          <cell r="R29">
            <v>3</v>
          </cell>
          <cell r="S29">
            <v>24</v>
          </cell>
          <cell r="AA29">
            <v>9</v>
          </cell>
          <cell r="AB29">
            <v>15</v>
          </cell>
        </row>
        <row r="32">
          <cell r="L32">
            <v>327</v>
          </cell>
          <cell r="Q32">
            <v>54</v>
          </cell>
          <cell r="R32">
            <v>3</v>
          </cell>
          <cell r="S32">
            <v>12</v>
          </cell>
          <cell r="AA32">
            <v>9</v>
          </cell>
          <cell r="AB32">
            <v>27</v>
          </cell>
        </row>
        <row r="33">
          <cell r="L33">
            <v>105</v>
          </cell>
          <cell r="Q33">
            <v>22</v>
          </cell>
          <cell r="R33">
            <v>1</v>
          </cell>
          <cell r="S33">
            <v>38</v>
          </cell>
          <cell r="AA33">
            <v>5</v>
          </cell>
          <cell r="AB33">
            <v>-21</v>
          </cell>
        </row>
        <row r="34">
          <cell r="L34">
            <v>225</v>
          </cell>
          <cell r="Q34">
            <v>36</v>
          </cell>
          <cell r="R34">
            <v>2</v>
          </cell>
          <cell r="S34">
            <v>14</v>
          </cell>
          <cell r="AA34">
            <v>7</v>
          </cell>
          <cell r="AB34">
            <v>12</v>
          </cell>
        </row>
        <row r="35">
          <cell r="L35">
            <v>10</v>
          </cell>
          <cell r="Q35">
            <v>10</v>
          </cell>
          <cell r="R35">
            <v>0</v>
          </cell>
          <cell r="S35">
            <v>39</v>
          </cell>
          <cell r="AA35">
            <v>3</v>
          </cell>
          <cell r="AB35">
            <v>-29</v>
          </cell>
        </row>
        <row r="39">
          <cell r="L39">
            <v>232</v>
          </cell>
          <cell r="Q39">
            <v>42</v>
          </cell>
          <cell r="R39">
            <v>2</v>
          </cell>
          <cell r="S39">
            <v>13</v>
          </cell>
          <cell r="AA39">
            <v>7</v>
          </cell>
          <cell r="AB39">
            <v>19</v>
          </cell>
        </row>
        <row r="45">
          <cell r="L45">
            <v>227</v>
          </cell>
          <cell r="Q45">
            <v>39</v>
          </cell>
          <cell r="R45">
            <v>2</v>
          </cell>
          <cell r="S45">
            <v>15</v>
          </cell>
          <cell r="AA45">
            <v>7</v>
          </cell>
          <cell r="AB45">
            <v>14</v>
          </cell>
        </row>
        <row r="48">
          <cell r="L48">
            <v>24</v>
          </cell>
          <cell r="Q48">
            <v>24</v>
          </cell>
          <cell r="R48">
            <v>0</v>
          </cell>
          <cell r="S48">
            <v>39</v>
          </cell>
          <cell r="AA48">
            <v>3</v>
          </cell>
          <cell r="AB48">
            <v>-15</v>
          </cell>
        </row>
        <row r="51">
          <cell r="L51">
            <v>236</v>
          </cell>
          <cell r="Q51">
            <v>48</v>
          </cell>
          <cell r="R51">
            <v>2</v>
          </cell>
          <cell r="S51">
            <v>15</v>
          </cell>
          <cell r="AA51">
            <v>7</v>
          </cell>
          <cell r="AB51">
            <v>23</v>
          </cell>
        </row>
        <row r="53">
          <cell r="L53">
            <v>325</v>
          </cell>
          <cell r="Q53">
            <v>54</v>
          </cell>
          <cell r="R53">
            <v>3</v>
          </cell>
          <cell r="S53">
            <v>14</v>
          </cell>
          <cell r="AA53">
            <v>9</v>
          </cell>
          <cell r="AB53">
            <v>25</v>
          </cell>
        </row>
        <row r="54">
          <cell r="L54">
            <v>122</v>
          </cell>
          <cell r="Q54">
            <v>30</v>
          </cell>
          <cell r="R54">
            <v>1</v>
          </cell>
          <cell r="S54">
            <v>29</v>
          </cell>
          <cell r="AA54">
            <v>5</v>
          </cell>
          <cell r="AB54">
            <v>-4</v>
          </cell>
        </row>
      </sheetData>
      <sheetData sheetId="12">
        <row r="10">
          <cell r="L10">
            <v>121</v>
          </cell>
          <cell r="Q10">
            <v>36</v>
          </cell>
          <cell r="R10">
            <v>1</v>
          </cell>
          <cell r="S10">
            <v>36</v>
          </cell>
          <cell r="AA10">
            <v>5</v>
          </cell>
          <cell r="AB10">
            <v>-5</v>
          </cell>
        </row>
        <row r="11">
          <cell r="L11">
            <v>220</v>
          </cell>
          <cell r="Q11">
            <v>47</v>
          </cell>
          <cell r="R11">
            <v>2</v>
          </cell>
          <cell r="S11">
            <v>30</v>
          </cell>
          <cell r="AA11">
            <v>7</v>
          </cell>
          <cell r="AB11">
            <v>7</v>
          </cell>
        </row>
        <row r="12">
          <cell r="L12">
            <v>124</v>
          </cell>
          <cell r="Q12">
            <v>29</v>
          </cell>
          <cell r="R12">
            <v>1</v>
          </cell>
          <cell r="S12">
            <v>26</v>
          </cell>
          <cell r="AA12">
            <v>5</v>
          </cell>
          <cell r="AB12">
            <v>-2</v>
          </cell>
        </row>
        <row r="17">
          <cell r="L17">
            <v>209</v>
          </cell>
          <cell r="Q17">
            <v>36</v>
          </cell>
          <cell r="R17">
            <v>2</v>
          </cell>
          <cell r="S17">
            <v>30</v>
          </cell>
          <cell r="AA17">
            <v>7</v>
          </cell>
          <cell r="AB17">
            <v>-4</v>
          </cell>
        </row>
        <row r="18">
          <cell r="L18">
            <v>117</v>
          </cell>
          <cell r="Q18">
            <v>29</v>
          </cell>
          <cell r="R18">
            <v>1</v>
          </cell>
          <cell r="S18">
            <v>33</v>
          </cell>
          <cell r="AA18">
            <v>5</v>
          </cell>
          <cell r="AB18">
            <v>-9</v>
          </cell>
        </row>
        <row r="19">
          <cell r="L19">
            <v>316</v>
          </cell>
          <cell r="Q19">
            <v>54</v>
          </cell>
          <cell r="R19">
            <v>3</v>
          </cell>
          <cell r="S19">
            <v>23</v>
          </cell>
          <cell r="AA19">
            <v>9</v>
          </cell>
          <cell r="AB19">
            <v>16</v>
          </cell>
        </row>
        <row r="20">
          <cell r="L20">
            <v>119</v>
          </cell>
          <cell r="Q20">
            <v>34</v>
          </cell>
          <cell r="R20">
            <v>1</v>
          </cell>
          <cell r="S20">
            <v>36</v>
          </cell>
          <cell r="AA20">
            <v>5</v>
          </cell>
          <cell r="AB20">
            <v>-7</v>
          </cell>
        </row>
        <row r="21">
          <cell r="L21">
            <v>226</v>
          </cell>
          <cell r="Q21">
            <v>47</v>
          </cell>
          <cell r="R21">
            <v>2</v>
          </cell>
          <cell r="S21">
            <v>24</v>
          </cell>
          <cell r="AA21">
            <v>7</v>
          </cell>
          <cell r="AB21">
            <v>13</v>
          </cell>
        </row>
        <row r="23">
          <cell r="L23">
            <v>219</v>
          </cell>
          <cell r="Q23">
            <v>38</v>
          </cell>
          <cell r="R23">
            <v>2</v>
          </cell>
          <cell r="S23">
            <v>22</v>
          </cell>
          <cell r="AA23">
            <v>7</v>
          </cell>
          <cell r="AB23">
            <v>6</v>
          </cell>
        </row>
        <row r="25">
          <cell r="L25">
            <v>319</v>
          </cell>
          <cell r="Q25">
            <v>54</v>
          </cell>
          <cell r="R25">
            <v>3</v>
          </cell>
          <cell r="S25">
            <v>20</v>
          </cell>
          <cell r="AA25">
            <v>9</v>
          </cell>
          <cell r="AB25">
            <v>19</v>
          </cell>
        </row>
        <row r="27">
          <cell r="L27">
            <v>320</v>
          </cell>
          <cell r="Q27">
            <v>54</v>
          </cell>
          <cell r="R27">
            <v>3</v>
          </cell>
          <cell r="S27">
            <v>19</v>
          </cell>
          <cell r="AA27">
            <v>9</v>
          </cell>
          <cell r="AB27">
            <v>20</v>
          </cell>
        </row>
        <row r="28">
          <cell r="L28">
            <v>13</v>
          </cell>
          <cell r="Q28">
            <v>13</v>
          </cell>
          <cell r="R28">
            <v>0</v>
          </cell>
          <cell r="S28">
            <v>39</v>
          </cell>
          <cell r="AA28">
            <v>3</v>
          </cell>
          <cell r="AB28">
            <v>-26</v>
          </cell>
        </row>
        <row r="29">
          <cell r="L29">
            <v>328</v>
          </cell>
          <cell r="Q29">
            <v>54</v>
          </cell>
          <cell r="R29">
            <v>3</v>
          </cell>
          <cell r="S29">
            <v>11</v>
          </cell>
          <cell r="AA29">
            <v>9</v>
          </cell>
          <cell r="AB29">
            <v>28</v>
          </cell>
        </row>
        <row r="31">
          <cell r="L31">
            <v>217</v>
          </cell>
          <cell r="Q31">
            <v>37</v>
          </cell>
          <cell r="R31">
            <v>2</v>
          </cell>
          <cell r="S31">
            <v>23</v>
          </cell>
          <cell r="AA31">
            <v>7</v>
          </cell>
          <cell r="AB31">
            <v>4</v>
          </cell>
        </row>
        <row r="32">
          <cell r="L32">
            <v>221</v>
          </cell>
          <cell r="Q32">
            <v>44</v>
          </cell>
          <cell r="R32">
            <v>2</v>
          </cell>
          <cell r="S32">
            <v>26</v>
          </cell>
          <cell r="AA32">
            <v>7</v>
          </cell>
          <cell r="AB32">
            <v>8</v>
          </cell>
        </row>
        <row r="33">
          <cell r="L33">
            <v>228</v>
          </cell>
          <cell r="Q33">
            <v>46</v>
          </cell>
          <cell r="R33">
            <v>2</v>
          </cell>
          <cell r="S33">
            <v>21</v>
          </cell>
          <cell r="AA33">
            <v>7</v>
          </cell>
          <cell r="AB33">
            <v>15</v>
          </cell>
        </row>
        <row r="34">
          <cell r="L34">
            <v>219</v>
          </cell>
          <cell r="Q34">
            <v>46</v>
          </cell>
          <cell r="R34">
            <v>2</v>
          </cell>
          <cell r="S34">
            <v>30</v>
          </cell>
          <cell r="AA34">
            <v>7</v>
          </cell>
          <cell r="AB34">
            <v>6</v>
          </cell>
        </row>
        <row r="36">
          <cell r="L36">
            <v>123</v>
          </cell>
          <cell r="Q36">
            <v>28</v>
          </cell>
          <cell r="R36">
            <v>1</v>
          </cell>
          <cell r="S36">
            <v>26</v>
          </cell>
          <cell r="AA36">
            <v>5</v>
          </cell>
          <cell r="AB36">
            <v>-3</v>
          </cell>
        </row>
        <row r="39">
          <cell r="L39">
            <v>327</v>
          </cell>
          <cell r="Q39">
            <v>54</v>
          </cell>
          <cell r="R39">
            <v>3</v>
          </cell>
          <cell r="S39">
            <v>12</v>
          </cell>
          <cell r="AA39">
            <v>9</v>
          </cell>
          <cell r="AB39">
            <v>27</v>
          </cell>
        </row>
        <row r="41">
          <cell r="L41">
            <v>106</v>
          </cell>
          <cell r="Q41">
            <v>20</v>
          </cell>
          <cell r="R41">
            <v>1</v>
          </cell>
          <cell r="S41">
            <v>35</v>
          </cell>
          <cell r="AA41">
            <v>5</v>
          </cell>
          <cell r="AB41">
            <v>-20</v>
          </cell>
        </row>
        <row r="43">
          <cell r="L43">
            <v>120</v>
          </cell>
          <cell r="Q43">
            <v>35</v>
          </cell>
          <cell r="R43">
            <v>1</v>
          </cell>
          <cell r="S43">
            <v>36</v>
          </cell>
          <cell r="AA43">
            <v>5</v>
          </cell>
          <cell r="AB43">
            <v>-6</v>
          </cell>
        </row>
        <row r="50">
          <cell r="L50">
            <v>122</v>
          </cell>
          <cell r="Q50">
            <v>35</v>
          </cell>
          <cell r="R50">
            <v>1</v>
          </cell>
          <cell r="S50">
            <v>34</v>
          </cell>
          <cell r="AA50">
            <v>5</v>
          </cell>
          <cell r="AB50">
            <v>-4</v>
          </cell>
        </row>
        <row r="52">
          <cell r="L52">
            <v>21</v>
          </cell>
          <cell r="Q52">
            <v>21</v>
          </cell>
          <cell r="R52">
            <v>0</v>
          </cell>
          <cell r="S52">
            <v>39</v>
          </cell>
          <cell r="AA52">
            <v>3</v>
          </cell>
          <cell r="AB52">
            <v>-18</v>
          </cell>
        </row>
        <row r="53">
          <cell r="L53">
            <v>121</v>
          </cell>
          <cell r="Q53">
            <v>34</v>
          </cell>
          <cell r="R53">
            <v>1</v>
          </cell>
          <cell r="S53">
            <v>34</v>
          </cell>
          <cell r="AA53">
            <v>5</v>
          </cell>
          <cell r="AB53">
            <v>-5</v>
          </cell>
        </row>
        <row r="54">
          <cell r="L54">
            <v>119</v>
          </cell>
          <cell r="Q54">
            <v>26</v>
          </cell>
          <cell r="R54">
            <v>1</v>
          </cell>
          <cell r="S54">
            <v>28</v>
          </cell>
          <cell r="AA54">
            <v>5</v>
          </cell>
          <cell r="AB54">
            <v>-7</v>
          </cell>
        </row>
        <row r="55">
          <cell r="L55">
            <v>109</v>
          </cell>
          <cell r="Q55">
            <v>20</v>
          </cell>
          <cell r="R55">
            <v>1</v>
          </cell>
          <cell r="S55">
            <v>32</v>
          </cell>
          <cell r="AA55">
            <v>5</v>
          </cell>
          <cell r="AB55">
            <v>-17</v>
          </cell>
        </row>
      </sheetData>
      <sheetData sheetId="13">
        <row r="11">
          <cell r="L11">
            <v>328</v>
          </cell>
          <cell r="Q11">
            <v>54</v>
          </cell>
          <cell r="R11">
            <v>3</v>
          </cell>
          <cell r="S11">
            <v>11</v>
          </cell>
          <cell r="AA11">
            <v>9</v>
          </cell>
          <cell r="AB11">
            <v>28</v>
          </cell>
        </row>
        <row r="13">
          <cell r="L13">
            <v>214</v>
          </cell>
          <cell r="Q13">
            <v>37</v>
          </cell>
          <cell r="R13">
            <v>2</v>
          </cell>
          <cell r="S13">
            <v>26</v>
          </cell>
          <cell r="AA13">
            <v>7</v>
          </cell>
          <cell r="AB13">
            <v>1</v>
          </cell>
        </row>
        <row r="14">
          <cell r="L14">
            <v>220</v>
          </cell>
          <cell r="Q14">
            <v>38</v>
          </cell>
          <cell r="R14">
            <v>2</v>
          </cell>
          <cell r="S14">
            <v>21</v>
          </cell>
          <cell r="AA14">
            <v>7</v>
          </cell>
          <cell r="AB14">
            <v>7</v>
          </cell>
        </row>
        <row r="19">
          <cell r="L19">
            <v>216</v>
          </cell>
          <cell r="Q19">
            <v>41</v>
          </cell>
          <cell r="R19">
            <v>2</v>
          </cell>
          <cell r="S19">
            <v>28</v>
          </cell>
          <cell r="AA19">
            <v>7</v>
          </cell>
          <cell r="AB19">
            <v>3</v>
          </cell>
        </row>
        <row r="20">
          <cell r="L20">
            <v>120</v>
          </cell>
          <cell r="Q20">
            <v>31</v>
          </cell>
          <cell r="R20">
            <v>1</v>
          </cell>
          <cell r="S20">
            <v>32</v>
          </cell>
          <cell r="AA20">
            <v>5</v>
          </cell>
          <cell r="AB20">
            <v>-6</v>
          </cell>
        </row>
        <row r="24">
          <cell r="L24">
            <v>120</v>
          </cell>
          <cell r="Q24">
            <v>34</v>
          </cell>
          <cell r="R24">
            <v>1</v>
          </cell>
          <cell r="S24">
            <v>35</v>
          </cell>
          <cell r="AA24">
            <v>5</v>
          </cell>
          <cell r="AB24">
            <v>-6</v>
          </cell>
        </row>
        <row r="27">
          <cell r="L27">
            <v>217</v>
          </cell>
          <cell r="Q27">
            <v>40</v>
          </cell>
          <cell r="R27">
            <v>2</v>
          </cell>
          <cell r="S27">
            <v>26</v>
          </cell>
          <cell r="AA27">
            <v>7</v>
          </cell>
          <cell r="AB27">
            <v>4</v>
          </cell>
        </row>
        <row r="28">
          <cell r="L28">
            <v>126</v>
          </cell>
          <cell r="Q28">
            <v>32</v>
          </cell>
          <cell r="R28">
            <v>1</v>
          </cell>
          <cell r="S28">
            <v>27</v>
          </cell>
          <cell r="AA28">
            <v>5</v>
          </cell>
          <cell r="AB28">
            <v>0</v>
          </cell>
        </row>
        <row r="31">
          <cell r="L31">
            <v>320</v>
          </cell>
          <cell r="Q31">
            <v>54</v>
          </cell>
          <cell r="R31">
            <v>3</v>
          </cell>
          <cell r="S31">
            <v>19</v>
          </cell>
          <cell r="AA31">
            <v>9</v>
          </cell>
          <cell r="AB31">
            <v>20</v>
          </cell>
        </row>
        <row r="32">
          <cell r="L32">
            <v>102</v>
          </cell>
          <cell r="Q32">
            <v>19</v>
          </cell>
          <cell r="R32">
            <v>1</v>
          </cell>
          <cell r="S32">
            <v>38</v>
          </cell>
          <cell r="AA32">
            <v>5</v>
          </cell>
          <cell r="AB32">
            <v>-24</v>
          </cell>
        </row>
        <row r="38">
          <cell r="L38">
            <v>222</v>
          </cell>
          <cell r="Q38">
            <v>39</v>
          </cell>
          <cell r="R38">
            <v>2</v>
          </cell>
          <cell r="S38">
            <v>20</v>
          </cell>
          <cell r="AA38">
            <v>7</v>
          </cell>
          <cell r="AB38">
            <v>9</v>
          </cell>
        </row>
        <row r="44">
          <cell r="L44">
            <v>223</v>
          </cell>
          <cell r="Q44">
            <v>48</v>
          </cell>
          <cell r="R44">
            <v>2</v>
          </cell>
          <cell r="S44">
            <v>28</v>
          </cell>
          <cell r="AA44">
            <v>7</v>
          </cell>
          <cell r="AB44">
            <v>10</v>
          </cell>
        </row>
        <row r="47">
          <cell r="L47">
            <v>125</v>
          </cell>
          <cell r="Q47">
            <v>34</v>
          </cell>
          <cell r="R47">
            <v>1</v>
          </cell>
          <cell r="S47">
            <v>30</v>
          </cell>
          <cell r="AA47">
            <v>5</v>
          </cell>
          <cell r="AB47">
            <v>-1</v>
          </cell>
        </row>
        <row r="49">
          <cell r="L49">
            <v>120</v>
          </cell>
          <cell r="Q49">
            <v>28</v>
          </cell>
          <cell r="R49">
            <v>1</v>
          </cell>
          <cell r="S49">
            <v>29</v>
          </cell>
          <cell r="AA49">
            <v>5</v>
          </cell>
          <cell r="AB49">
            <v>-6</v>
          </cell>
        </row>
        <row r="50">
          <cell r="L50">
            <v>334</v>
          </cell>
          <cell r="Q50">
            <v>54</v>
          </cell>
          <cell r="R50">
            <v>3</v>
          </cell>
          <cell r="S50">
            <v>5</v>
          </cell>
          <cell r="AA50">
            <v>9</v>
          </cell>
          <cell r="AB50">
            <v>34</v>
          </cell>
        </row>
        <row r="52">
          <cell r="L52">
            <v>115</v>
          </cell>
          <cell r="Q52">
            <v>28</v>
          </cell>
          <cell r="R52">
            <v>1</v>
          </cell>
          <cell r="S52">
            <v>34</v>
          </cell>
          <cell r="AA52">
            <v>5</v>
          </cell>
          <cell r="AB52">
            <v>-11</v>
          </cell>
        </row>
        <row r="53">
          <cell r="L53">
            <v>221</v>
          </cell>
          <cell r="Q53">
            <v>41</v>
          </cell>
          <cell r="R53">
            <v>2</v>
          </cell>
          <cell r="S53">
            <v>23</v>
          </cell>
          <cell r="AA53">
            <v>7</v>
          </cell>
          <cell r="AB5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workbookViewId="0" topLeftCell="A1">
      <selection activeCell="C9" sqref="C9"/>
    </sheetView>
  </sheetViews>
  <sheetFormatPr defaultColWidth="11.421875" defaultRowHeight="12.75"/>
  <cols>
    <col min="1" max="1" width="3.28125" style="0" customWidth="1"/>
    <col min="2" max="2" width="28.28125" style="3" customWidth="1"/>
    <col min="3" max="3" width="5.421875" style="0" customWidth="1"/>
    <col min="4" max="4" width="6.00390625" style="0" customWidth="1"/>
    <col min="5" max="5" width="6.7109375" style="0" customWidth="1"/>
    <col min="6" max="6" width="5.7109375" style="0" customWidth="1"/>
    <col min="7" max="11" width="6.7109375" style="0" customWidth="1"/>
    <col min="12" max="13" width="10.28125" style="0" customWidth="1"/>
    <col min="14" max="14" width="3.28125" style="0" customWidth="1"/>
    <col min="15" max="15" width="28.28125" style="3" customWidth="1"/>
    <col min="16" max="18" width="4.28125" style="0" customWidth="1"/>
    <col min="19" max="46" width="4.28125" style="2" customWidth="1"/>
    <col min="47" max="47" width="3.28125" style="0" customWidth="1"/>
    <col min="48" max="48" width="28.28125" style="3" customWidth="1"/>
    <col min="49" max="49" width="4.28125" style="0" customWidth="1"/>
    <col min="50" max="50" width="4.00390625" style="0" customWidth="1"/>
    <col min="51" max="51" width="4.28125" style="0" customWidth="1"/>
    <col min="52" max="52" width="4.00390625" style="0" customWidth="1"/>
    <col min="53" max="53" width="4.28125" style="0" customWidth="1"/>
    <col min="54" max="54" width="3.8515625" style="0" customWidth="1"/>
    <col min="55" max="55" width="4.28125" style="0" customWidth="1"/>
    <col min="56" max="56" width="3.8515625" style="0" customWidth="1"/>
    <col min="57" max="57" width="4.28125" style="0" customWidth="1"/>
    <col min="58" max="58" width="3.28125" style="0" customWidth="1"/>
    <col min="59" max="59" width="4.28125" style="0" customWidth="1"/>
    <col min="60" max="60" width="3.28125" style="0" customWidth="1"/>
    <col min="61" max="61" width="4.28125" style="0" customWidth="1"/>
    <col min="62" max="62" width="3.28125" style="0" customWidth="1"/>
    <col min="63" max="63" width="4.28125" style="0" customWidth="1"/>
    <col min="64" max="64" width="3.28125" style="0" customWidth="1"/>
    <col min="65" max="65" width="4.28125" style="0" customWidth="1"/>
    <col min="66" max="66" width="3.28125" style="0" customWidth="1"/>
    <col min="67" max="67" width="4.28125" style="0" customWidth="1"/>
    <col min="68" max="68" width="3.8515625" style="0" bestFit="1" customWidth="1"/>
  </cols>
  <sheetData>
    <row r="1" spans="2:48" ht="37.5" customHeight="1">
      <c r="B1" s="1" t="s">
        <v>0</v>
      </c>
      <c r="O1" s="1" t="s">
        <v>0</v>
      </c>
      <c r="AV1" s="1" t="s">
        <v>0</v>
      </c>
    </row>
    <row r="4" spans="2:68" ht="20.25">
      <c r="B4" s="4" t="s">
        <v>1</v>
      </c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O4" s="4" t="s">
        <v>1</v>
      </c>
      <c r="P4" s="6" t="s">
        <v>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V4" s="4" t="s">
        <v>1</v>
      </c>
      <c r="AW4" s="6" t="s">
        <v>4</v>
      </c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ht="13.5" thickBot="1"/>
    <row r="6" spans="1:68" ht="13.5" thickTop="1">
      <c r="A6" s="7" t="s">
        <v>5</v>
      </c>
      <c r="B6" s="8" t="s">
        <v>6</v>
      </c>
      <c r="C6" s="9">
        <v>39938</v>
      </c>
      <c r="D6" s="9">
        <v>39947</v>
      </c>
      <c r="E6" s="9">
        <v>39959</v>
      </c>
      <c r="F6" s="9">
        <v>39968</v>
      </c>
      <c r="G6" s="9">
        <v>39980</v>
      </c>
      <c r="H6" s="9">
        <v>39989</v>
      </c>
      <c r="I6" s="9">
        <v>40043</v>
      </c>
      <c r="J6" s="9">
        <v>40045</v>
      </c>
      <c r="K6" s="9">
        <v>40050</v>
      </c>
      <c r="L6" s="10" t="s">
        <v>7</v>
      </c>
      <c r="M6" s="11"/>
      <c r="N6" s="7" t="s">
        <v>5</v>
      </c>
      <c r="O6" s="8" t="s">
        <v>6</v>
      </c>
      <c r="P6" s="12">
        <v>39938</v>
      </c>
      <c r="Q6" s="13"/>
      <c r="R6" s="14"/>
      <c r="S6" s="12">
        <v>39947</v>
      </c>
      <c r="T6" s="13"/>
      <c r="U6" s="14"/>
      <c r="V6" s="12">
        <v>39959</v>
      </c>
      <c r="W6" s="13"/>
      <c r="X6" s="14"/>
      <c r="Y6" s="12">
        <v>39968</v>
      </c>
      <c r="Z6" s="13"/>
      <c r="AA6" s="14"/>
      <c r="AB6" s="12">
        <v>39980</v>
      </c>
      <c r="AC6" s="13"/>
      <c r="AD6" s="14"/>
      <c r="AE6" s="12">
        <v>39989</v>
      </c>
      <c r="AF6" s="13"/>
      <c r="AG6" s="14"/>
      <c r="AH6" s="12">
        <v>40043</v>
      </c>
      <c r="AI6" s="13"/>
      <c r="AJ6" s="14"/>
      <c r="AK6" s="12">
        <v>40045</v>
      </c>
      <c r="AL6" s="13"/>
      <c r="AM6" s="14"/>
      <c r="AN6" s="12">
        <v>40050</v>
      </c>
      <c r="AO6" s="13"/>
      <c r="AP6" s="14"/>
      <c r="AQ6" s="12" t="s">
        <v>7</v>
      </c>
      <c r="AR6" s="13"/>
      <c r="AS6" s="14"/>
      <c r="AT6" s="15"/>
      <c r="AU6" s="7" t="s">
        <v>5</v>
      </c>
      <c r="AV6" s="8" t="s">
        <v>6</v>
      </c>
      <c r="AW6" s="12">
        <v>39938</v>
      </c>
      <c r="AX6" s="14"/>
      <c r="AY6" s="12">
        <v>39947</v>
      </c>
      <c r="AZ6" s="14"/>
      <c r="BA6" s="12">
        <v>39959</v>
      </c>
      <c r="BB6" s="14"/>
      <c r="BC6" s="12">
        <v>39968</v>
      </c>
      <c r="BD6" s="14"/>
      <c r="BE6" s="12">
        <v>39980</v>
      </c>
      <c r="BF6" s="14"/>
      <c r="BG6" s="12">
        <v>39989</v>
      </c>
      <c r="BH6" s="14"/>
      <c r="BI6" s="12">
        <v>40043</v>
      </c>
      <c r="BJ6" s="14"/>
      <c r="BK6" s="12">
        <v>40045</v>
      </c>
      <c r="BL6" s="14"/>
      <c r="BM6" s="12">
        <v>40050</v>
      </c>
      <c r="BN6" s="14"/>
      <c r="BO6" s="16" t="s">
        <v>7</v>
      </c>
      <c r="BP6" s="17"/>
    </row>
    <row r="7" spans="1:68" ht="18" thickBo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1"/>
      <c r="M7" s="11"/>
      <c r="N7" s="18"/>
      <c r="O7" s="19"/>
      <c r="P7" s="22" t="s">
        <v>8</v>
      </c>
      <c r="Q7" s="23" t="s">
        <v>9</v>
      </c>
      <c r="R7" s="24" t="s">
        <v>10</v>
      </c>
      <c r="S7" s="22" t="s">
        <v>8</v>
      </c>
      <c r="T7" s="23" t="s">
        <v>9</v>
      </c>
      <c r="U7" s="24" t="s">
        <v>10</v>
      </c>
      <c r="V7" s="22" t="s">
        <v>8</v>
      </c>
      <c r="W7" s="23" t="s">
        <v>9</v>
      </c>
      <c r="X7" s="24" t="s">
        <v>10</v>
      </c>
      <c r="Y7" s="22" t="s">
        <v>8</v>
      </c>
      <c r="Z7" s="23" t="s">
        <v>9</v>
      </c>
      <c r="AA7" s="24" t="s">
        <v>10</v>
      </c>
      <c r="AB7" s="22" t="s">
        <v>8</v>
      </c>
      <c r="AC7" s="23" t="s">
        <v>9</v>
      </c>
      <c r="AD7" s="24" t="s">
        <v>10</v>
      </c>
      <c r="AE7" s="22" t="s">
        <v>8</v>
      </c>
      <c r="AF7" s="23" t="s">
        <v>9</v>
      </c>
      <c r="AG7" s="24" t="s">
        <v>10</v>
      </c>
      <c r="AH7" s="22" t="s">
        <v>8</v>
      </c>
      <c r="AI7" s="23" t="s">
        <v>9</v>
      </c>
      <c r="AJ7" s="24" t="s">
        <v>10</v>
      </c>
      <c r="AK7" s="22" t="s">
        <v>8</v>
      </c>
      <c r="AL7" s="23" t="s">
        <v>9</v>
      </c>
      <c r="AM7" s="24" t="s">
        <v>10</v>
      </c>
      <c r="AN7" s="22" t="s">
        <v>8</v>
      </c>
      <c r="AO7" s="23" t="s">
        <v>9</v>
      </c>
      <c r="AP7" s="24" t="s">
        <v>10</v>
      </c>
      <c r="AQ7" s="25" t="s">
        <v>8</v>
      </c>
      <c r="AR7" s="26" t="s">
        <v>11</v>
      </c>
      <c r="AS7" s="27" t="s">
        <v>10</v>
      </c>
      <c r="AT7" s="28"/>
      <c r="AU7" s="18"/>
      <c r="AV7" s="19"/>
      <c r="AW7" s="29" t="s">
        <v>8</v>
      </c>
      <c r="AX7" s="30" t="s">
        <v>12</v>
      </c>
      <c r="AY7" s="29" t="s">
        <v>8</v>
      </c>
      <c r="AZ7" s="30" t="s">
        <v>12</v>
      </c>
      <c r="BA7" s="29" t="s">
        <v>8</v>
      </c>
      <c r="BB7" s="30" t="s">
        <v>12</v>
      </c>
      <c r="BC7" s="29" t="s">
        <v>8</v>
      </c>
      <c r="BD7" s="30" t="s">
        <v>12</v>
      </c>
      <c r="BE7" s="29" t="s">
        <v>8</v>
      </c>
      <c r="BF7" s="30" t="s">
        <v>12</v>
      </c>
      <c r="BG7" s="29" t="s">
        <v>8</v>
      </c>
      <c r="BH7" s="30" t="s">
        <v>12</v>
      </c>
      <c r="BI7" s="29" t="s">
        <v>8</v>
      </c>
      <c r="BJ7" s="30" t="s">
        <v>12</v>
      </c>
      <c r="BK7" s="29" t="s">
        <v>8</v>
      </c>
      <c r="BL7" s="30" t="s">
        <v>12</v>
      </c>
      <c r="BM7" s="29" t="s">
        <v>8</v>
      </c>
      <c r="BN7" s="30" t="s">
        <v>12</v>
      </c>
      <c r="BO7" s="31" t="s">
        <v>8</v>
      </c>
      <c r="BP7" s="32" t="s">
        <v>12</v>
      </c>
    </row>
    <row r="8" spans="1:68" ht="4.5" customHeight="1" thickTop="1">
      <c r="A8" s="33"/>
      <c r="B8" s="34"/>
      <c r="C8" s="35"/>
      <c r="D8" s="35"/>
      <c r="E8" s="35"/>
      <c r="F8" s="35"/>
      <c r="G8" s="36"/>
      <c r="H8" s="35"/>
      <c r="I8" s="36"/>
      <c r="J8" s="35"/>
      <c r="K8" s="35"/>
      <c r="L8" s="37"/>
      <c r="M8" s="11"/>
      <c r="N8" s="33"/>
      <c r="O8" s="38"/>
      <c r="P8" s="39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2"/>
      <c r="AR8" s="43"/>
      <c r="AS8" s="30"/>
      <c r="AT8" s="43"/>
      <c r="AU8" s="33"/>
      <c r="AV8" s="38"/>
      <c r="AW8" s="39"/>
      <c r="AX8" s="40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4"/>
      <c r="BP8" s="45"/>
    </row>
    <row r="9" spans="1:68" ht="20.25" customHeight="1">
      <c r="A9" s="46">
        <v>1</v>
      </c>
      <c r="B9" s="47" t="s">
        <v>13</v>
      </c>
      <c r="C9" s="48">
        <f>'[1]5 mai'!L51</f>
        <v>314</v>
      </c>
      <c r="D9" s="49">
        <v>1</v>
      </c>
      <c r="E9" s="50">
        <v>1</v>
      </c>
      <c r="F9" s="48">
        <f>'[1]04 juin'!L51</f>
        <v>331</v>
      </c>
      <c r="G9" s="51">
        <f>'[1]16 juin'!L51</f>
        <v>335</v>
      </c>
      <c r="H9" s="48">
        <f>'[1]25 juin'!L51</f>
        <v>315</v>
      </c>
      <c r="I9" s="51">
        <f>'[1]18 août'!L51</f>
        <v>236</v>
      </c>
      <c r="J9" s="49">
        <v>1</v>
      </c>
      <c r="K9" s="52">
        <f>'[1]25 août'!L50</f>
        <v>334</v>
      </c>
      <c r="L9" s="53">
        <f aca="true" t="shared" si="0" ref="L9:L58">SUM(C9:K9)</f>
        <v>1868</v>
      </c>
      <c r="M9" s="54"/>
      <c r="N9" s="55">
        <v>1</v>
      </c>
      <c r="O9" s="56" t="s">
        <v>13</v>
      </c>
      <c r="P9" s="57">
        <f>'[1]5 mai'!Q51</f>
        <v>54</v>
      </c>
      <c r="Q9" s="58">
        <f>'[1]5 mai'!R51</f>
        <v>3</v>
      </c>
      <c r="R9" s="58">
        <f>'[1]5 mai'!S51</f>
        <v>25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8">
        <f>'[1]04 juin'!Q51</f>
        <v>54</v>
      </c>
      <c r="Z9" s="58">
        <f>'[1]04 juin'!R51</f>
        <v>3</v>
      </c>
      <c r="AA9" s="58">
        <f>'[1]04 juin'!S51</f>
        <v>8</v>
      </c>
      <c r="AB9" s="58">
        <f>'[1]16 juin'!Q51</f>
        <v>54</v>
      </c>
      <c r="AC9" s="58">
        <f>'[1]16 juin'!R51</f>
        <v>3</v>
      </c>
      <c r="AD9" s="58">
        <f>'[1]16 juin'!S51</f>
        <v>4</v>
      </c>
      <c r="AE9" s="58">
        <f>'[1]25 juin'!Q51</f>
        <v>54</v>
      </c>
      <c r="AF9" s="58">
        <f>'[1]25 juin'!R51</f>
        <v>3</v>
      </c>
      <c r="AG9" s="58">
        <f>'[1]25 juin'!S51</f>
        <v>24</v>
      </c>
      <c r="AH9" s="58">
        <f>'[1]18 août'!Q51</f>
        <v>48</v>
      </c>
      <c r="AI9" s="58">
        <f>'[1]18 août'!R51</f>
        <v>2</v>
      </c>
      <c r="AJ9" s="58">
        <f>'[1]18 août'!S51</f>
        <v>15</v>
      </c>
      <c r="AK9" s="59">
        <v>0</v>
      </c>
      <c r="AL9" s="59">
        <v>0</v>
      </c>
      <c r="AM9" s="59">
        <v>0</v>
      </c>
      <c r="AN9" s="58">
        <f>'[1]25 août'!Q50</f>
        <v>54</v>
      </c>
      <c r="AO9" s="58">
        <f>'[1]25 août'!R50</f>
        <v>3</v>
      </c>
      <c r="AP9" s="58">
        <f>'[1]25 août'!S50</f>
        <v>5</v>
      </c>
      <c r="AQ9" s="57">
        <f aca="true" t="shared" si="1" ref="AQ9:AS55">SUM(P9,S9,V9,Y9,AB9,AE9,AH9,AK9,AN9)</f>
        <v>318</v>
      </c>
      <c r="AR9" s="58">
        <f t="shared" si="1"/>
        <v>17</v>
      </c>
      <c r="AS9" s="60">
        <f t="shared" si="1"/>
        <v>81</v>
      </c>
      <c r="AT9" s="58"/>
      <c r="AU9" s="55">
        <v>1</v>
      </c>
      <c r="AV9" s="56" t="s">
        <v>13</v>
      </c>
      <c r="AW9" s="57">
        <f>'[1]5 mai'!AA51</f>
        <v>9</v>
      </c>
      <c r="AX9" s="58">
        <f>'[1]5 mai'!AB51</f>
        <v>14</v>
      </c>
      <c r="AY9" s="59">
        <v>0</v>
      </c>
      <c r="AZ9" s="59">
        <v>0</v>
      </c>
      <c r="BA9" s="59">
        <v>0</v>
      </c>
      <c r="BB9" s="59">
        <v>0</v>
      </c>
      <c r="BC9" s="58">
        <f>'[1]04 juin'!AA51</f>
        <v>9</v>
      </c>
      <c r="BD9" s="58">
        <f>'[1]04 juin'!AB51</f>
        <v>31</v>
      </c>
      <c r="BE9" s="58">
        <f>'[1]16 juin'!AA51</f>
        <v>9</v>
      </c>
      <c r="BF9" s="58">
        <f>'[1]16 juin'!AB51</f>
        <v>35</v>
      </c>
      <c r="BG9" s="58">
        <f>'[1]25 juin'!AA51</f>
        <v>9</v>
      </c>
      <c r="BH9" s="58">
        <f>'[1]25 juin'!AB51</f>
        <v>15</v>
      </c>
      <c r="BI9" s="58">
        <f>'[1]18 août'!AA51</f>
        <v>7</v>
      </c>
      <c r="BJ9" s="58">
        <f>'[1]18 août'!AB51</f>
        <v>23</v>
      </c>
      <c r="BK9" s="59">
        <v>0</v>
      </c>
      <c r="BL9" s="59">
        <v>0</v>
      </c>
      <c r="BM9" s="58">
        <f>'[1]25 août'!AA50</f>
        <v>9</v>
      </c>
      <c r="BN9" s="58">
        <f>'[1]25 août'!AB50</f>
        <v>34</v>
      </c>
      <c r="BO9" s="57">
        <f aca="true" t="shared" si="2" ref="BO9:BP55">SUM(AW9,AY9,BA9,BC9,BE9,BG9,BI9,BK9,BM9)</f>
        <v>52</v>
      </c>
      <c r="BP9" s="60">
        <f t="shared" si="2"/>
        <v>152</v>
      </c>
    </row>
    <row r="10" spans="1:68" ht="20.25" customHeight="1">
      <c r="A10" s="61">
        <v>2</v>
      </c>
      <c r="B10" s="47" t="s">
        <v>14</v>
      </c>
      <c r="C10" s="49">
        <v>1</v>
      </c>
      <c r="D10" s="48">
        <f>'[1]14 mai'!L32</f>
        <v>218</v>
      </c>
      <c r="E10" s="50">
        <v>1</v>
      </c>
      <c r="F10" s="49">
        <v>1</v>
      </c>
      <c r="G10" s="51">
        <f>'[1]16 juin'!L32</f>
        <v>222</v>
      </c>
      <c r="H10" s="62">
        <f>'[1]25 juin'!L32</f>
        <v>324</v>
      </c>
      <c r="I10" s="51">
        <f>'[1]18 août'!L32</f>
        <v>327</v>
      </c>
      <c r="J10" s="52">
        <f>'[1]20 août'!L32</f>
        <v>221</v>
      </c>
      <c r="K10" s="63">
        <f>'[1]25 août'!L31</f>
        <v>320</v>
      </c>
      <c r="L10" s="53">
        <f t="shared" si="0"/>
        <v>1635</v>
      </c>
      <c r="M10" s="54"/>
      <c r="N10" s="64">
        <v>2</v>
      </c>
      <c r="O10" s="65" t="s">
        <v>14</v>
      </c>
      <c r="P10" s="66">
        <v>0</v>
      </c>
      <c r="Q10" s="59">
        <v>0</v>
      </c>
      <c r="R10" s="59">
        <v>0</v>
      </c>
      <c r="S10" s="58">
        <f>'[1]14 mai'!Q32</f>
        <v>44</v>
      </c>
      <c r="T10" s="58">
        <f>'[1]14 mai'!R32</f>
        <v>2</v>
      </c>
      <c r="U10" s="58">
        <f>'[1]14 mai'!S32</f>
        <v>29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8">
        <f>'[1]16 juin'!Q32</f>
        <v>48</v>
      </c>
      <c r="AC10" s="58">
        <f>'[1]16 juin'!R32</f>
        <v>2</v>
      </c>
      <c r="AD10" s="58">
        <f>'[1]16 juin'!S32</f>
        <v>29</v>
      </c>
      <c r="AE10" s="58">
        <f>'[1]25 juin'!Q32</f>
        <v>54</v>
      </c>
      <c r="AF10" s="58">
        <f>'[1]25 juin'!R32</f>
        <v>3</v>
      </c>
      <c r="AG10" s="58">
        <f>'[1]25 juin'!S32</f>
        <v>15</v>
      </c>
      <c r="AH10" s="58">
        <f>'[1]18 août'!Q32</f>
        <v>54</v>
      </c>
      <c r="AI10" s="58">
        <f>'[1]18 août'!R32</f>
        <v>3</v>
      </c>
      <c r="AJ10" s="58">
        <f>'[1]18 août'!S32</f>
        <v>12</v>
      </c>
      <c r="AK10" s="58">
        <f>'[1]20 août'!Q32</f>
        <v>44</v>
      </c>
      <c r="AL10" s="58">
        <f>'[1]20 août'!R32</f>
        <v>2</v>
      </c>
      <c r="AM10" s="58">
        <f>'[1]20 août'!S32</f>
        <v>26</v>
      </c>
      <c r="AN10" s="58">
        <f>'[1]25 août'!Q31</f>
        <v>54</v>
      </c>
      <c r="AO10" s="58">
        <f>'[1]25 août'!R31</f>
        <v>3</v>
      </c>
      <c r="AP10" s="58">
        <f>'[1]25 août'!S31</f>
        <v>19</v>
      </c>
      <c r="AQ10" s="57">
        <f t="shared" si="1"/>
        <v>298</v>
      </c>
      <c r="AR10" s="58">
        <f t="shared" si="1"/>
        <v>15</v>
      </c>
      <c r="AS10" s="60">
        <f t="shared" si="1"/>
        <v>130</v>
      </c>
      <c r="AT10" s="58"/>
      <c r="AU10" s="64">
        <v>2</v>
      </c>
      <c r="AV10" s="65" t="s">
        <v>14</v>
      </c>
      <c r="AW10" s="66">
        <v>0</v>
      </c>
      <c r="AX10" s="59">
        <v>0</v>
      </c>
      <c r="AY10" s="58">
        <f>'[1]14 mai'!AA32</f>
        <v>7</v>
      </c>
      <c r="AZ10" s="58">
        <f>'[1]14 mai'!AB32</f>
        <v>5</v>
      </c>
      <c r="BA10" s="59">
        <v>0</v>
      </c>
      <c r="BB10" s="59">
        <v>0</v>
      </c>
      <c r="BC10" s="59">
        <v>0</v>
      </c>
      <c r="BD10" s="59">
        <v>0</v>
      </c>
      <c r="BE10" s="58">
        <f>'[1]16 juin'!AA32</f>
        <v>7</v>
      </c>
      <c r="BF10" s="58">
        <f>'[1]16 juin'!AB32</f>
        <v>9</v>
      </c>
      <c r="BG10" s="58">
        <f>'[1]25 juin'!AA32</f>
        <v>9</v>
      </c>
      <c r="BH10" s="58">
        <f>'[1]25 juin'!AB32</f>
        <v>24</v>
      </c>
      <c r="BI10" s="58">
        <f>'[1]18 août'!AA32</f>
        <v>9</v>
      </c>
      <c r="BJ10" s="58">
        <f>'[1]18 août'!AB32</f>
        <v>27</v>
      </c>
      <c r="BK10" s="58">
        <f>'[1]20 août'!AA32</f>
        <v>7</v>
      </c>
      <c r="BL10" s="58">
        <f>'[1]20 août'!AB32</f>
        <v>8</v>
      </c>
      <c r="BM10" s="58">
        <f>'[1]25 août'!AA31</f>
        <v>9</v>
      </c>
      <c r="BN10" s="58">
        <f>'[1]25 août'!AB31</f>
        <v>20</v>
      </c>
      <c r="BO10" s="57">
        <f t="shared" si="2"/>
        <v>48</v>
      </c>
      <c r="BP10" s="60">
        <f t="shared" si="2"/>
        <v>93</v>
      </c>
    </row>
    <row r="11" spans="1:68" ht="20.25" customHeight="1">
      <c r="A11" s="61">
        <v>3</v>
      </c>
      <c r="B11" s="47" t="s">
        <v>15</v>
      </c>
      <c r="C11" s="48">
        <f>'[1]5 mai'!L23</f>
        <v>313</v>
      </c>
      <c r="D11" s="48">
        <f>'[1]14 mai'!L23</f>
        <v>214</v>
      </c>
      <c r="E11" s="62">
        <f>'[1]26 mai'!L23</f>
        <v>221</v>
      </c>
      <c r="F11" s="49">
        <v>1</v>
      </c>
      <c r="G11" s="51">
        <f>'[1]16 juin'!L23</f>
        <v>328</v>
      </c>
      <c r="H11" s="49">
        <v>1</v>
      </c>
      <c r="I11" s="51">
        <f>'[1]18 août'!L23</f>
        <v>238</v>
      </c>
      <c r="J11" s="52">
        <f>'[1]20 août'!L23</f>
        <v>219</v>
      </c>
      <c r="K11" s="49">
        <v>1</v>
      </c>
      <c r="L11" s="53">
        <f t="shared" si="0"/>
        <v>1536</v>
      </c>
      <c r="M11" s="54"/>
      <c r="N11" s="64">
        <v>3</v>
      </c>
      <c r="O11" s="67" t="s">
        <v>16</v>
      </c>
      <c r="P11" s="57">
        <f>'[1]5 mai'!Q25</f>
        <v>44</v>
      </c>
      <c r="Q11" s="58">
        <f>'[1]5 mai'!R25</f>
        <v>2</v>
      </c>
      <c r="R11" s="58">
        <f>'[1]5 mai'!S25</f>
        <v>34</v>
      </c>
      <c r="S11" s="58">
        <f>'[1]14 mai'!Q25</f>
        <v>54</v>
      </c>
      <c r="T11" s="58">
        <f>'[1]14 mai'!R25</f>
        <v>3</v>
      </c>
      <c r="U11" s="58">
        <f>'[1]14 mai'!S25</f>
        <v>7</v>
      </c>
      <c r="V11" s="59">
        <v>0</v>
      </c>
      <c r="W11" s="59">
        <v>0</v>
      </c>
      <c r="X11" s="59">
        <v>0</v>
      </c>
      <c r="Y11" s="68">
        <f>'[1]04 juin'!Q25</f>
        <v>0</v>
      </c>
      <c r="Z11" s="68">
        <f>'[1]04 juin'!R25</f>
        <v>0</v>
      </c>
      <c r="AA11" s="68">
        <f>'[1]04 juin'!S25</f>
        <v>0</v>
      </c>
      <c r="AB11" s="59">
        <v>0</v>
      </c>
      <c r="AC11" s="59">
        <v>0</v>
      </c>
      <c r="AD11" s="59">
        <v>0</v>
      </c>
      <c r="AE11" s="58">
        <f>'[1]25 juin'!Q25</f>
        <v>54</v>
      </c>
      <c r="AF11" s="58">
        <f>'[1]25 juin'!R25</f>
        <v>3</v>
      </c>
      <c r="AG11" s="58">
        <f>'[1]25 juin'!S25</f>
        <v>15</v>
      </c>
      <c r="AH11" s="58">
        <f>'[1]18 août'!Q25</f>
        <v>38</v>
      </c>
      <c r="AI11" s="58">
        <f>'[1]18 août'!R25</f>
        <v>1</v>
      </c>
      <c r="AJ11" s="58">
        <f>'[1]18 août'!S25</f>
        <v>32</v>
      </c>
      <c r="AK11" s="58">
        <f>'[1]20 août'!Q25</f>
        <v>54</v>
      </c>
      <c r="AL11" s="58">
        <f>'[1]20 août'!R25</f>
        <v>3</v>
      </c>
      <c r="AM11" s="58">
        <f>'[1]20 août'!S25</f>
        <v>20</v>
      </c>
      <c r="AN11" s="58">
        <f>'[1]25 août'!Q24</f>
        <v>34</v>
      </c>
      <c r="AO11" s="58">
        <f>'[1]25 août'!R24</f>
        <v>1</v>
      </c>
      <c r="AP11" s="58">
        <f>'[1]25 août'!S24</f>
        <v>35</v>
      </c>
      <c r="AQ11" s="57">
        <f t="shared" si="1"/>
        <v>278</v>
      </c>
      <c r="AR11" s="58">
        <f t="shared" si="1"/>
        <v>13</v>
      </c>
      <c r="AS11" s="60">
        <f t="shared" si="1"/>
        <v>143</v>
      </c>
      <c r="AT11" s="58"/>
      <c r="AU11" s="64">
        <v>3</v>
      </c>
      <c r="AV11" s="67" t="s">
        <v>15</v>
      </c>
      <c r="AW11" s="57">
        <f>'[1]5 mai'!AA23</f>
        <v>9</v>
      </c>
      <c r="AX11" s="58">
        <f>'[1]5 mai'!AB23</f>
        <v>13</v>
      </c>
      <c r="AY11" s="58">
        <f>'[1]14 mai'!AA23</f>
        <v>7</v>
      </c>
      <c r="AZ11" s="58">
        <f>'[1]14 mai'!AB23</f>
        <v>1</v>
      </c>
      <c r="BA11" s="58">
        <f>'[1]26 mai'!AA23</f>
        <v>6</v>
      </c>
      <c r="BB11" s="58">
        <f>'[1]26 mai'!AB23</f>
        <v>21</v>
      </c>
      <c r="BC11" s="59">
        <v>0</v>
      </c>
      <c r="BD11" s="59">
        <v>0</v>
      </c>
      <c r="BE11" s="58">
        <f>'[1]16 juin'!AA23</f>
        <v>9</v>
      </c>
      <c r="BF11" s="58">
        <f>'[1]16 juin'!AB23</f>
        <v>28</v>
      </c>
      <c r="BG11" s="59">
        <v>0</v>
      </c>
      <c r="BH11" s="59">
        <v>0</v>
      </c>
      <c r="BI11" s="58">
        <f>'[1]18 août'!AA23</f>
        <v>7</v>
      </c>
      <c r="BJ11" s="58">
        <f>'[1]18 août'!AB23</f>
        <v>25</v>
      </c>
      <c r="BK11" s="58">
        <f>'[1]20 août'!AA23</f>
        <v>7</v>
      </c>
      <c r="BL11" s="58">
        <f>'[1]20 août'!AB23</f>
        <v>6</v>
      </c>
      <c r="BM11" s="59">
        <v>0</v>
      </c>
      <c r="BN11" s="59">
        <v>0</v>
      </c>
      <c r="BO11" s="57">
        <f t="shared" si="2"/>
        <v>45</v>
      </c>
      <c r="BP11" s="60">
        <f t="shared" si="2"/>
        <v>94</v>
      </c>
    </row>
    <row r="12" spans="1:68" ht="20.25" customHeight="1">
      <c r="A12" s="61">
        <v>4</v>
      </c>
      <c r="B12" s="47" t="s">
        <v>17</v>
      </c>
      <c r="C12" s="48">
        <f>'[1]5 mai'!L29</f>
        <v>320</v>
      </c>
      <c r="D12" s="48">
        <f>'[1]14 mai'!L29</f>
        <v>230</v>
      </c>
      <c r="E12" s="69">
        <v>1</v>
      </c>
      <c r="F12" s="48">
        <f>'[1]04 juin'!L29</f>
        <v>117</v>
      </c>
      <c r="G12" s="70">
        <v>1</v>
      </c>
      <c r="H12" s="49">
        <v>1</v>
      </c>
      <c r="I12" s="51">
        <f>'[1]18 août'!L29</f>
        <v>315</v>
      </c>
      <c r="J12" s="52">
        <f>'[1]20 août'!L29</f>
        <v>328</v>
      </c>
      <c r="K12" s="52">
        <f>'[1]25 août'!L28</f>
        <v>126</v>
      </c>
      <c r="L12" s="53">
        <f t="shared" si="0"/>
        <v>1439</v>
      </c>
      <c r="M12" s="54"/>
      <c r="N12" s="64">
        <v>4</v>
      </c>
      <c r="O12" s="67" t="s">
        <v>15</v>
      </c>
      <c r="P12" s="57">
        <f>'[1]5 mai'!Q23</f>
        <v>54</v>
      </c>
      <c r="Q12" s="58">
        <f>'[1]5 mai'!R23</f>
        <v>3</v>
      </c>
      <c r="R12" s="58">
        <f>'[1]5 mai'!S23</f>
        <v>26</v>
      </c>
      <c r="S12" s="58">
        <f>'[1]14 mai'!Q23</f>
        <v>45</v>
      </c>
      <c r="T12" s="58">
        <f>'[1]14 mai'!R23</f>
        <v>2</v>
      </c>
      <c r="U12" s="58">
        <f>'[1]14 mai'!S23</f>
        <v>34</v>
      </c>
      <c r="V12" s="58">
        <f>'[1]26 mai'!Q23</f>
        <v>36</v>
      </c>
      <c r="W12" s="58">
        <f>'[1]26 mai'!R23</f>
        <v>2</v>
      </c>
      <c r="X12" s="58">
        <f>'[1]26 mai'!S23</f>
        <v>5</v>
      </c>
      <c r="Y12" s="59">
        <v>0</v>
      </c>
      <c r="Z12" s="59">
        <v>0</v>
      </c>
      <c r="AA12" s="59">
        <v>0</v>
      </c>
      <c r="AB12" s="58">
        <f>'[1]16 juin'!Q23</f>
        <v>54</v>
      </c>
      <c r="AC12" s="58">
        <f>'[1]16 juin'!R23</f>
        <v>3</v>
      </c>
      <c r="AD12" s="58">
        <f>'[1]16 juin'!S23</f>
        <v>11</v>
      </c>
      <c r="AE12" s="59">
        <v>0</v>
      </c>
      <c r="AF12" s="59">
        <v>0</v>
      </c>
      <c r="AG12" s="59">
        <v>0</v>
      </c>
      <c r="AH12" s="58">
        <f>'[1]18 août'!Q23</f>
        <v>48</v>
      </c>
      <c r="AI12" s="58">
        <f>'[1]18 août'!R23</f>
        <v>2</v>
      </c>
      <c r="AJ12" s="58">
        <f>'[1]18 août'!S23</f>
        <v>13</v>
      </c>
      <c r="AK12" s="58">
        <f>'[1]20 août'!Q23</f>
        <v>38</v>
      </c>
      <c r="AL12" s="58">
        <f>'[1]20 août'!R23</f>
        <v>2</v>
      </c>
      <c r="AM12" s="58">
        <f>'[1]20 août'!S23</f>
        <v>22</v>
      </c>
      <c r="AN12" s="59">
        <v>0</v>
      </c>
      <c r="AO12" s="59">
        <v>0</v>
      </c>
      <c r="AP12" s="59">
        <v>0</v>
      </c>
      <c r="AQ12" s="57">
        <f t="shared" si="1"/>
        <v>275</v>
      </c>
      <c r="AR12" s="58">
        <f t="shared" si="1"/>
        <v>14</v>
      </c>
      <c r="AS12" s="60">
        <f t="shared" si="1"/>
        <v>111</v>
      </c>
      <c r="AT12" s="58"/>
      <c r="AU12" s="64">
        <v>4</v>
      </c>
      <c r="AV12" s="67" t="s">
        <v>17</v>
      </c>
      <c r="AW12" s="57">
        <f>'[1]5 mai'!AA29</f>
        <v>9</v>
      </c>
      <c r="AX12" s="58">
        <f>'[1]5 mai'!AB29</f>
        <v>20</v>
      </c>
      <c r="AY12" s="58">
        <f>'[1]14 mai'!AA29</f>
        <v>7</v>
      </c>
      <c r="AZ12" s="58">
        <f>'[1]14 mai'!AB29</f>
        <v>17</v>
      </c>
      <c r="BA12" s="59">
        <v>0</v>
      </c>
      <c r="BB12" s="59">
        <v>0</v>
      </c>
      <c r="BC12" s="58">
        <f>'[1]04 juin'!AA29</f>
        <v>5</v>
      </c>
      <c r="BD12" s="58">
        <f>'[1]04 juin'!AB29</f>
        <v>-9</v>
      </c>
      <c r="BE12" s="59">
        <v>0</v>
      </c>
      <c r="BF12" s="59">
        <v>0</v>
      </c>
      <c r="BG12" s="59">
        <v>0</v>
      </c>
      <c r="BH12" s="59">
        <v>0</v>
      </c>
      <c r="BI12" s="58">
        <f>'[1]18 août'!AA29</f>
        <v>9</v>
      </c>
      <c r="BJ12" s="58">
        <f>'[1]18 août'!AB29</f>
        <v>15</v>
      </c>
      <c r="BK12" s="58">
        <f>'[1]20 août'!AA29</f>
        <v>9</v>
      </c>
      <c r="BL12" s="58">
        <f>'[1]20 août'!AB29</f>
        <v>28</v>
      </c>
      <c r="BM12" s="58">
        <f>'[1]25 août'!AA28</f>
        <v>5</v>
      </c>
      <c r="BN12" s="58">
        <f>'[1]25 août'!AB28</f>
        <v>0</v>
      </c>
      <c r="BO12" s="57">
        <f t="shared" si="2"/>
        <v>44</v>
      </c>
      <c r="BP12" s="60">
        <f t="shared" si="2"/>
        <v>71</v>
      </c>
    </row>
    <row r="13" spans="1:68" ht="20.25" customHeight="1">
      <c r="A13" s="61">
        <v>5</v>
      </c>
      <c r="B13" s="47" t="s">
        <v>16</v>
      </c>
      <c r="C13" s="48">
        <f>'[1]5 mai'!L25</f>
        <v>213</v>
      </c>
      <c r="D13" s="48">
        <f>'[1]14 mai'!L25</f>
        <v>332</v>
      </c>
      <c r="E13" s="69">
        <v>1</v>
      </c>
      <c r="F13" s="71">
        <f>'[1]04 juin'!L25</f>
        <v>0</v>
      </c>
      <c r="G13" s="70">
        <v>1</v>
      </c>
      <c r="H13" s="48">
        <f>'[1]25 juin'!L25</f>
        <v>324</v>
      </c>
      <c r="I13" s="51">
        <f>'[1]18 août'!L25</f>
        <v>127</v>
      </c>
      <c r="J13" s="52">
        <f>'[1]20 août'!L25</f>
        <v>319</v>
      </c>
      <c r="K13" s="52">
        <f>'[1]25 août'!L24</f>
        <v>120</v>
      </c>
      <c r="L13" s="53">
        <f t="shared" si="0"/>
        <v>1437</v>
      </c>
      <c r="M13" s="54"/>
      <c r="N13" s="64">
        <v>5</v>
      </c>
      <c r="O13" s="67" t="s">
        <v>17</v>
      </c>
      <c r="P13" s="57">
        <f>'[1]5 mai'!Q29</f>
        <v>54</v>
      </c>
      <c r="Q13" s="58">
        <f>'[1]5 mai'!R29</f>
        <v>3</v>
      </c>
      <c r="R13" s="58">
        <f>'[1]5 mai'!S29</f>
        <v>19</v>
      </c>
      <c r="S13" s="58">
        <f>'[1]14 mai'!Q29</f>
        <v>48</v>
      </c>
      <c r="T13" s="58">
        <f>'[1]14 mai'!R29</f>
        <v>2</v>
      </c>
      <c r="U13" s="58">
        <f>'[1]14 mai'!S29</f>
        <v>21</v>
      </c>
      <c r="V13" s="59">
        <v>0</v>
      </c>
      <c r="W13" s="59">
        <v>0</v>
      </c>
      <c r="X13" s="59">
        <v>0</v>
      </c>
      <c r="Y13" s="58">
        <f>'[1]04 juin'!Q29</f>
        <v>28</v>
      </c>
      <c r="Z13" s="58">
        <f>'[1]04 juin'!R29</f>
        <v>1</v>
      </c>
      <c r="AA13" s="58">
        <f>'[1]04 juin'!S29</f>
        <v>32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8">
        <f>'[1]18 août'!Q29</f>
        <v>54</v>
      </c>
      <c r="AI13" s="58">
        <f>'[1]18 août'!R29</f>
        <v>3</v>
      </c>
      <c r="AJ13" s="58">
        <f>'[1]18 août'!S29</f>
        <v>24</v>
      </c>
      <c r="AK13" s="58">
        <f>'[1]20 août'!Q29</f>
        <v>54</v>
      </c>
      <c r="AL13" s="58">
        <f>'[1]20 août'!R29</f>
        <v>3</v>
      </c>
      <c r="AM13" s="58">
        <f>'[1]20 août'!S29</f>
        <v>11</v>
      </c>
      <c r="AN13" s="58">
        <f>'[1]25 août'!Q28</f>
        <v>32</v>
      </c>
      <c r="AO13" s="58">
        <f>'[1]25 août'!R28</f>
        <v>1</v>
      </c>
      <c r="AP13" s="58">
        <f>'[1]25 août'!S28</f>
        <v>27</v>
      </c>
      <c r="AQ13" s="57">
        <f t="shared" si="1"/>
        <v>270</v>
      </c>
      <c r="AR13" s="58">
        <f t="shared" si="1"/>
        <v>13</v>
      </c>
      <c r="AS13" s="60">
        <f t="shared" si="1"/>
        <v>134</v>
      </c>
      <c r="AT13" s="58"/>
      <c r="AU13" s="64">
        <v>5</v>
      </c>
      <c r="AV13" s="67" t="s">
        <v>16</v>
      </c>
      <c r="AW13" s="57">
        <f>'[1]5 mai'!AA25</f>
        <v>7</v>
      </c>
      <c r="AX13" s="58">
        <f>'[1]5 mai'!AB25</f>
        <v>0</v>
      </c>
      <c r="AY13" s="58">
        <f>'[1]14 mai'!AA25</f>
        <v>9</v>
      </c>
      <c r="AZ13" s="58">
        <f>'[1]14 mai'!AB25</f>
        <v>32</v>
      </c>
      <c r="BA13" s="59">
        <v>0</v>
      </c>
      <c r="BB13" s="59">
        <v>0</v>
      </c>
      <c r="BC13" s="68">
        <f>'[1]04 juin'!AA25</f>
        <v>0</v>
      </c>
      <c r="BD13" s="68">
        <f>'[1]04 juin'!AB25</f>
        <v>0</v>
      </c>
      <c r="BE13" s="59">
        <v>0</v>
      </c>
      <c r="BF13" s="59">
        <v>0</v>
      </c>
      <c r="BG13" s="58">
        <f>'[1]25 juin'!AA25</f>
        <v>9</v>
      </c>
      <c r="BH13" s="58">
        <f>'[1]25 juin'!AB25</f>
        <v>24</v>
      </c>
      <c r="BI13" s="58">
        <f>'[1]18 août'!AA25</f>
        <v>5</v>
      </c>
      <c r="BJ13" s="58">
        <f>'[1]18 août'!AB25</f>
        <v>1</v>
      </c>
      <c r="BK13" s="58">
        <f>'[1]20 août'!AA25</f>
        <v>9</v>
      </c>
      <c r="BL13" s="58">
        <f>'[1]20 août'!AB25</f>
        <v>19</v>
      </c>
      <c r="BM13" s="58">
        <f>'[1]25 août'!AA24</f>
        <v>5</v>
      </c>
      <c r="BN13" s="58">
        <f>'[1]25 août'!AB24</f>
        <v>-6</v>
      </c>
      <c r="BO13" s="57">
        <f t="shared" si="2"/>
        <v>44</v>
      </c>
      <c r="BP13" s="60">
        <f t="shared" si="2"/>
        <v>70</v>
      </c>
    </row>
    <row r="14" spans="1:68" ht="20.25" customHeight="1">
      <c r="A14" s="61">
        <v>6</v>
      </c>
      <c r="B14" s="47" t="s">
        <v>18</v>
      </c>
      <c r="C14" s="48">
        <f>'[1]5 mai'!L45</f>
        <v>212</v>
      </c>
      <c r="D14" s="48">
        <f>'[1]14 mai'!L45</f>
        <v>321</v>
      </c>
      <c r="E14" s="62">
        <f>'[1]26 mai'!L45</f>
        <v>112</v>
      </c>
      <c r="F14" s="48">
        <f>'[1]04 juin'!L45</f>
        <v>331</v>
      </c>
      <c r="G14" s="72">
        <f>'[1]16 juin'!L45</f>
        <v>0</v>
      </c>
      <c r="H14" s="49">
        <v>1</v>
      </c>
      <c r="I14" s="51">
        <f>'[1]18 août'!L45</f>
        <v>227</v>
      </c>
      <c r="J14" s="49">
        <v>1</v>
      </c>
      <c r="K14" s="52">
        <f>'[1]25 août'!L44</f>
        <v>223</v>
      </c>
      <c r="L14" s="53">
        <f t="shared" si="0"/>
        <v>1428</v>
      </c>
      <c r="M14" s="54"/>
      <c r="N14" s="64">
        <v>6</v>
      </c>
      <c r="O14" s="67" t="s">
        <v>18</v>
      </c>
      <c r="P14" s="57">
        <f>'[1]5 mai'!Q45</f>
        <v>38</v>
      </c>
      <c r="Q14" s="58">
        <f>'[1]5 mai'!R45</f>
        <v>2</v>
      </c>
      <c r="R14" s="58">
        <f>'[1]5 mai'!S45</f>
        <v>29</v>
      </c>
      <c r="S14" s="58">
        <f>'[1]14 mai'!Q45</f>
        <v>54</v>
      </c>
      <c r="T14" s="58">
        <f>'[1]14 mai'!R45</f>
        <v>3</v>
      </c>
      <c r="U14" s="58">
        <f>'[1]14 mai'!S45</f>
        <v>18</v>
      </c>
      <c r="V14" s="58">
        <f>'[1]26 mai'!Q45</f>
        <v>29</v>
      </c>
      <c r="W14" s="58">
        <f>'[1]26 mai'!R45</f>
        <v>1</v>
      </c>
      <c r="X14" s="58">
        <f>'[1]26 mai'!S45</f>
        <v>25</v>
      </c>
      <c r="Y14" s="58">
        <f>'[1]04 juin'!Q45</f>
        <v>54</v>
      </c>
      <c r="Z14" s="58">
        <f>'[1]04 juin'!R45</f>
        <v>3</v>
      </c>
      <c r="AA14" s="58">
        <f>'[1]04 juin'!S45</f>
        <v>8</v>
      </c>
      <c r="AB14" s="68">
        <f>'[1]16 juin'!Q45</f>
        <v>0</v>
      </c>
      <c r="AC14" s="68">
        <f>'[1]16 juin'!R45</f>
        <v>0</v>
      </c>
      <c r="AD14" s="68">
        <f>'[1]16 juin'!S45</f>
        <v>0</v>
      </c>
      <c r="AE14" s="59">
        <v>0</v>
      </c>
      <c r="AF14" s="59">
        <v>0</v>
      </c>
      <c r="AG14" s="59">
        <v>0</v>
      </c>
      <c r="AH14" s="58">
        <f>'[1]18 août'!Q45</f>
        <v>39</v>
      </c>
      <c r="AI14" s="58">
        <f>'[1]18 août'!R45</f>
        <v>2</v>
      </c>
      <c r="AJ14" s="58">
        <f>'[1]18 août'!S45</f>
        <v>15</v>
      </c>
      <c r="AK14" s="59">
        <v>0</v>
      </c>
      <c r="AL14" s="59">
        <v>0</v>
      </c>
      <c r="AM14" s="59">
        <v>0</v>
      </c>
      <c r="AN14" s="58">
        <f>'[1]25 août'!Q44</f>
        <v>48</v>
      </c>
      <c r="AO14" s="58">
        <f>'[1]25 août'!R44</f>
        <v>2</v>
      </c>
      <c r="AP14" s="58">
        <f>'[1]25 août'!S44</f>
        <v>28</v>
      </c>
      <c r="AQ14" s="57">
        <f t="shared" si="1"/>
        <v>262</v>
      </c>
      <c r="AR14" s="58">
        <f t="shared" si="1"/>
        <v>13</v>
      </c>
      <c r="AS14" s="60">
        <f t="shared" si="1"/>
        <v>123</v>
      </c>
      <c r="AT14" s="58"/>
      <c r="AU14" s="64">
        <v>6</v>
      </c>
      <c r="AV14" s="67" t="s">
        <v>18</v>
      </c>
      <c r="AW14" s="57">
        <f>'[1]5 mai'!AA45</f>
        <v>7</v>
      </c>
      <c r="AX14" s="58">
        <f>'[1]5 mai'!AB45</f>
        <v>-1</v>
      </c>
      <c r="AY14" s="58">
        <f>'[1]14 mai'!AA45</f>
        <v>9</v>
      </c>
      <c r="AZ14" s="58">
        <f>'[1]14 mai'!AB45</f>
        <v>21</v>
      </c>
      <c r="BA14" s="58">
        <f>'[1]26 mai'!AA45</f>
        <v>4</v>
      </c>
      <c r="BB14" s="58">
        <f>'[1]26 mai'!AB45</f>
        <v>-1</v>
      </c>
      <c r="BC14" s="58">
        <f>'[1]04 juin'!AA45</f>
        <v>9</v>
      </c>
      <c r="BD14" s="58">
        <f>'[1]04 juin'!AB45</f>
        <v>31</v>
      </c>
      <c r="BE14" s="68">
        <f>'[1]16 juin'!AA45</f>
        <v>0</v>
      </c>
      <c r="BF14" s="68">
        <f>'[1]16 juin'!AB45</f>
        <v>0</v>
      </c>
      <c r="BG14" s="59">
        <v>0</v>
      </c>
      <c r="BH14" s="59">
        <v>0</v>
      </c>
      <c r="BI14" s="58">
        <f>'[1]18 août'!AA45</f>
        <v>7</v>
      </c>
      <c r="BJ14" s="58">
        <f>'[1]18 août'!AB45</f>
        <v>14</v>
      </c>
      <c r="BK14" s="59">
        <v>0</v>
      </c>
      <c r="BL14" s="59">
        <v>0</v>
      </c>
      <c r="BM14" s="58">
        <f>'[1]25 août'!AA44</f>
        <v>7</v>
      </c>
      <c r="BN14" s="58">
        <f>'[1]25 août'!AB44</f>
        <v>10</v>
      </c>
      <c r="BO14" s="57">
        <f t="shared" si="2"/>
        <v>43</v>
      </c>
      <c r="BP14" s="60">
        <f t="shared" si="2"/>
        <v>74</v>
      </c>
    </row>
    <row r="15" spans="1:68" ht="20.25" customHeight="1">
      <c r="A15" s="61">
        <v>7</v>
      </c>
      <c r="B15" s="47" t="s">
        <v>19</v>
      </c>
      <c r="C15" s="48">
        <f>'[1]5 mai'!L39</f>
        <v>131</v>
      </c>
      <c r="D15" s="48">
        <f>'[1]14 mai'!L39</f>
        <v>219</v>
      </c>
      <c r="E15" s="69">
        <v>1</v>
      </c>
      <c r="F15" s="48">
        <f>'[1]04 juin'!L39</f>
        <v>212</v>
      </c>
      <c r="G15" s="72">
        <f>'[1]16 juin'!L39</f>
        <v>0</v>
      </c>
      <c r="H15" s="49">
        <v>1</v>
      </c>
      <c r="I15" s="51">
        <f>'[1]18 août'!L39</f>
        <v>232</v>
      </c>
      <c r="J15" s="52">
        <f>'[1]20 août'!L39</f>
        <v>327</v>
      </c>
      <c r="K15" s="52">
        <f>'[1]25 août'!L38</f>
        <v>222</v>
      </c>
      <c r="L15" s="53">
        <f t="shared" si="0"/>
        <v>1345</v>
      </c>
      <c r="M15" s="54"/>
      <c r="N15" s="64">
        <v>7</v>
      </c>
      <c r="O15" s="67" t="s">
        <v>19</v>
      </c>
      <c r="P15" s="57">
        <f>'[1]5 mai'!Q39</f>
        <v>41</v>
      </c>
      <c r="Q15" s="58">
        <f>'[1]5 mai'!R39</f>
        <v>1</v>
      </c>
      <c r="R15" s="58">
        <f>'[1]5 mai'!S39</f>
        <v>31</v>
      </c>
      <c r="S15" s="58">
        <f>'[1]14 mai'!Q39</f>
        <v>46</v>
      </c>
      <c r="T15" s="58">
        <f>'[1]14 mai'!R39</f>
        <v>2</v>
      </c>
      <c r="U15" s="58">
        <f>'[1]14 mai'!S39</f>
        <v>30</v>
      </c>
      <c r="V15" s="59">
        <v>0</v>
      </c>
      <c r="W15" s="59">
        <v>0</v>
      </c>
      <c r="X15" s="59">
        <v>0</v>
      </c>
      <c r="Y15" s="58">
        <f>'[1]04 juin'!Q39</f>
        <v>36</v>
      </c>
      <c r="Z15" s="58">
        <f>'[1]04 juin'!R39</f>
        <v>2</v>
      </c>
      <c r="AA15" s="58">
        <f>'[1]04 juin'!S39</f>
        <v>27</v>
      </c>
      <c r="AB15" s="68">
        <f>'[1]16 juin'!Q39</f>
        <v>0</v>
      </c>
      <c r="AC15" s="68">
        <f>'[1]16 juin'!R39</f>
        <v>0</v>
      </c>
      <c r="AD15" s="68">
        <f>'[1]16 juin'!S39</f>
        <v>0</v>
      </c>
      <c r="AE15" s="59">
        <v>0</v>
      </c>
      <c r="AF15" s="59">
        <v>0</v>
      </c>
      <c r="AG15" s="59">
        <v>0</v>
      </c>
      <c r="AH15" s="58">
        <f>'[1]18 août'!Q39</f>
        <v>42</v>
      </c>
      <c r="AI15" s="58">
        <f>'[1]18 août'!R39</f>
        <v>2</v>
      </c>
      <c r="AJ15" s="58">
        <f>'[1]18 août'!S39</f>
        <v>13</v>
      </c>
      <c r="AK15" s="58">
        <f>'[1]20 août'!Q39</f>
        <v>54</v>
      </c>
      <c r="AL15" s="58">
        <f>'[1]20 août'!R39</f>
        <v>3</v>
      </c>
      <c r="AM15" s="58">
        <f>'[1]20 août'!S39</f>
        <v>12</v>
      </c>
      <c r="AN15" s="58">
        <f>'[1]25 août'!Q38</f>
        <v>39</v>
      </c>
      <c r="AO15" s="58">
        <f>'[1]25 août'!R38</f>
        <v>2</v>
      </c>
      <c r="AP15" s="58">
        <f>'[1]25 août'!S38</f>
        <v>20</v>
      </c>
      <c r="AQ15" s="57">
        <f t="shared" si="1"/>
        <v>258</v>
      </c>
      <c r="AR15" s="58">
        <f t="shared" si="1"/>
        <v>12</v>
      </c>
      <c r="AS15" s="60">
        <f t="shared" si="1"/>
        <v>133</v>
      </c>
      <c r="AT15" s="58"/>
      <c r="AU15" s="64">
        <v>7</v>
      </c>
      <c r="AV15" s="67" t="s">
        <v>19</v>
      </c>
      <c r="AW15" s="57">
        <f>'[1]5 mai'!AA39</f>
        <v>5</v>
      </c>
      <c r="AX15" s="58">
        <f>'[1]5 mai'!AB39</f>
        <v>5</v>
      </c>
      <c r="AY15" s="58">
        <f>'[1]14 mai'!AA39</f>
        <v>7</v>
      </c>
      <c r="AZ15" s="58">
        <f>'[1]14 mai'!AB39</f>
        <v>6</v>
      </c>
      <c r="BA15" s="59">
        <v>0</v>
      </c>
      <c r="BB15" s="59">
        <v>0</v>
      </c>
      <c r="BC15" s="58">
        <f>'[1]04 juin'!AA39</f>
        <v>7</v>
      </c>
      <c r="BD15" s="58">
        <f>'[1]04 juin'!AB39</f>
        <v>-1</v>
      </c>
      <c r="BE15" s="68">
        <f>'[1]16 juin'!AA39</f>
        <v>0</v>
      </c>
      <c r="BF15" s="68">
        <f>'[1]16 juin'!AB39</f>
        <v>0</v>
      </c>
      <c r="BG15" s="59">
        <v>0</v>
      </c>
      <c r="BH15" s="59">
        <v>0</v>
      </c>
      <c r="BI15" s="58">
        <f>'[1]18 août'!AA39</f>
        <v>7</v>
      </c>
      <c r="BJ15" s="58">
        <f>'[1]18 août'!AB39</f>
        <v>19</v>
      </c>
      <c r="BK15" s="58">
        <f>'[1]20 août'!AA39</f>
        <v>9</v>
      </c>
      <c r="BL15" s="58">
        <f>'[1]20 août'!AB39</f>
        <v>27</v>
      </c>
      <c r="BM15" s="58">
        <f>'[1]25 août'!AA38</f>
        <v>7</v>
      </c>
      <c r="BN15" s="58">
        <f>'[1]25 août'!AB38</f>
        <v>9</v>
      </c>
      <c r="BO15" s="57">
        <f t="shared" si="2"/>
        <v>42</v>
      </c>
      <c r="BP15" s="60">
        <f t="shared" si="2"/>
        <v>65</v>
      </c>
    </row>
    <row r="16" spans="1:68" ht="20.25" customHeight="1">
      <c r="A16" s="61">
        <v>8</v>
      </c>
      <c r="B16" s="47" t="s">
        <v>20</v>
      </c>
      <c r="C16" s="48">
        <f>'[1]5 mai'!L11</f>
        <v>220</v>
      </c>
      <c r="D16" s="48">
        <f>'[1]14 mai'!L11</f>
        <v>118</v>
      </c>
      <c r="E16" s="73">
        <f>'[1]26 mai'!L11</f>
        <v>0</v>
      </c>
      <c r="F16" s="48">
        <f>'[1]04 juin'!L11</f>
        <v>208</v>
      </c>
      <c r="G16" s="51">
        <f>'[1]16 juin'!L11</f>
        <v>208</v>
      </c>
      <c r="H16" s="49">
        <v>1</v>
      </c>
      <c r="I16" s="51">
        <f>'[1]18 août'!L11</f>
        <v>319</v>
      </c>
      <c r="J16" s="48">
        <f>'[1]20 août'!L11</f>
        <v>220</v>
      </c>
      <c r="K16" s="49">
        <v>1</v>
      </c>
      <c r="L16" s="53">
        <f t="shared" si="0"/>
        <v>1295</v>
      </c>
      <c r="M16" s="54"/>
      <c r="N16" s="64">
        <v>8</v>
      </c>
      <c r="O16" s="67" t="s">
        <v>20</v>
      </c>
      <c r="P16" s="57">
        <f>'[1]5 mai'!Q11</f>
        <v>47</v>
      </c>
      <c r="Q16" s="58">
        <f>'[1]5 mai'!R11</f>
        <v>2</v>
      </c>
      <c r="R16" s="58">
        <f>'[1]5 mai'!S11</f>
        <v>30</v>
      </c>
      <c r="S16" s="58">
        <f>'[1]14 mai'!Q11</f>
        <v>33</v>
      </c>
      <c r="T16" s="58">
        <f>'[1]14 mai'!R11</f>
        <v>1</v>
      </c>
      <c r="U16" s="58">
        <f>'[1]14 mai'!S11</f>
        <v>36</v>
      </c>
      <c r="V16" s="68">
        <f>'[1]26 mai'!Q11</f>
        <v>0</v>
      </c>
      <c r="W16" s="68">
        <f>'[1]26 mai'!R11</f>
        <v>0</v>
      </c>
      <c r="X16" s="68">
        <f>'[1]26 mai'!S11</f>
        <v>0</v>
      </c>
      <c r="Y16" s="58">
        <f>'[1]04 juin'!Q11</f>
        <v>40</v>
      </c>
      <c r="Z16" s="58">
        <f>'[1]04 juin'!R11</f>
        <v>2</v>
      </c>
      <c r="AA16" s="58">
        <f>'[1]04 juin'!S11</f>
        <v>35</v>
      </c>
      <c r="AB16" s="58">
        <f>'[1]16 juin'!Q11</f>
        <v>36</v>
      </c>
      <c r="AC16" s="58">
        <f>'[1]16 juin'!R11</f>
        <v>2</v>
      </c>
      <c r="AD16" s="58">
        <f>'[1]16 juin'!S11</f>
        <v>31</v>
      </c>
      <c r="AE16" s="59">
        <v>0</v>
      </c>
      <c r="AF16" s="59">
        <v>0</v>
      </c>
      <c r="AG16" s="59">
        <v>0</v>
      </c>
      <c r="AH16" s="58">
        <f>'[1]18 août'!Q11</f>
        <v>54</v>
      </c>
      <c r="AI16" s="58">
        <f>'[1]18 août'!R11</f>
        <v>3</v>
      </c>
      <c r="AJ16" s="58">
        <f>'[1]18 août'!S11</f>
        <v>20</v>
      </c>
      <c r="AK16" s="58">
        <f>'[1]20 août'!Q11</f>
        <v>47</v>
      </c>
      <c r="AL16" s="58">
        <f>'[1]20 août'!R11</f>
        <v>2</v>
      </c>
      <c r="AM16" s="58">
        <f>'[1]20 août'!S11</f>
        <v>30</v>
      </c>
      <c r="AN16" s="59">
        <v>0</v>
      </c>
      <c r="AO16" s="59">
        <v>0</v>
      </c>
      <c r="AP16" s="59">
        <v>0</v>
      </c>
      <c r="AQ16" s="57">
        <f t="shared" si="1"/>
        <v>257</v>
      </c>
      <c r="AR16" s="58">
        <f t="shared" si="1"/>
        <v>12</v>
      </c>
      <c r="AS16" s="60">
        <f t="shared" si="1"/>
        <v>182</v>
      </c>
      <c r="AT16" s="58"/>
      <c r="AU16" s="64">
        <v>8</v>
      </c>
      <c r="AV16" s="67" t="s">
        <v>20</v>
      </c>
      <c r="AW16" s="57">
        <f>'[1]5 mai'!AA11</f>
        <v>7</v>
      </c>
      <c r="AX16" s="58">
        <f>'[1]5 mai'!AB11</f>
        <v>7</v>
      </c>
      <c r="AY16" s="58">
        <f>'[1]14 mai'!AA11</f>
        <v>5</v>
      </c>
      <c r="AZ16" s="58">
        <f>'[1]14 mai'!AB11</f>
        <v>-8</v>
      </c>
      <c r="BA16" s="68">
        <f>'[1]26 mai'!AA11</f>
        <v>0</v>
      </c>
      <c r="BB16" s="68">
        <f>'[1]26 mai'!AB11</f>
        <v>0</v>
      </c>
      <c r="BC16" s="58">
        <f>'[1]04 juin'!AA11</f>
        <v>7</v>
      </c>
      <c r="BD16" s="58">
        <f>'[1]04 juin'!AB11</f>
        <v>-5</v>
      </c>
      <c r="BE16" s="58">
        <f>'[1]16 juin'!AA11</f>
        <v>7</v>
      </c>
      <c r="BF16" s="58">
        <f>'[1]16 juin'!AB11</f>
        <v>-5</v>
      </c>
      <c r="BG16" s="59">
        <v>0</v>
      </c>
      <c r="BH16" s="59">
        <v>0</v>
      </c>
      <c r="BI16" s="58">
        <f>'[1]18 août'!AA11</f>
        <v>9</v>
      </c>
      <c r="BJ16" s="58">
        <f>'[1]18 août'!AB11</f>
        <v>19</v>
      </c>
      <c r="BK16" s="58">
        <f>'[1]20 août'!AA11</f>
        <v>7</v>
      </c>
      <c r="BL16" s="58">
        <f>'[1]20 août'!AB11</f>
        <v>7</v>
      </c>
      <c r="BM16" s="59">
        <v>0</v>
      </c>
      <c r="BN16" s="59">
        <v>0</v>
      </c>
      <c r="BO16" s="57">
        <f t="shared" si="2"/>
        <v>42</v>
      </c>
      <c r="BP16" s="60">
        <f t="shared" si="2"/>
        <v>15</v>
      </c>
    </row>
    <row r="17" spans="1:68" ht="20.25" customHeight="1">
      <c r="A17" s="64">
        <v>9</v>
      </c>
      <c r="B17" s="67" t="s">
        <v>21</v>
      </c>
      <c r="C17" s="74">
        <f>'[1]5 mai'!L19</f>
        <v>217</v>
      </c>
      <c r="D17" s="75">
        <v>1</v>
      </c>
      <c r="E17" s="76">
        <v>1</v>
      </c>
      <c r="F17" s="74">
        <f>'[1]04 juin'!L19</f>
        <v>216</v>
      </c>
      <c r="G17" s="58">
        <f>'[1]16 juin'!L19</f>
        <v>125</v>
      </c>
      <c r="H17" s="74">
        <f>'[1]25 juin'!L19</f>
        <v>219</v>
      </c>
      <c r="I17" s="58">
        <f>'[1]18 août'!L19</f>
        <v>123</v>
      </c>
      <c r="J17" s="74">
        <f>'[1]20 août'!L19</f>
        <v>316</v>
      </c>
      <c r="K17" s="76">
        <v>1</v>
      </c>
      <c r="L17" s="77">
        <f t="shared" si="0"/>
        <v>1219</v>
      </c>
      <c r="M17" s="54"/>
      <c r="N17" s="64">
        <v>9</v>
      </c>
      <c r="O17" s="67" t="s">
        <v>21</v>
      </c>
      <c r="P17" s="57">
        <f>'[1]5 mai'!Q19</f>
        <v>42</v>
      </c>
      <c r="Q17" s="58">
        <f>'[1]5 mai'!R19</f>
        <v>2</v>
      </c>
      <c r="R17" s="58">
        <f>'[1]5 mai'!S19</f>
        <v>28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8">
        <f>'[1]04 juin'!Q19</f>
        <v>44</v>
      </c>
      <c r="Z17" s="58">
        <f>'[1]04 juin'!R19</f>
        <v>2</v>
      </c>
      <c r="AA17" s="58">
        <f>'[1]04 juin'!S19</f>
        <v>31</v>
      </c>
      <c r="AB17" s="58">
        <f>'[1]16 juin'!Q19</f>
        <v>36</v>
      </c>
      <c r="AC17" s="58">
        <f>'[1]16 juin'!R19</f>
        <v>1</v>
      </c>
      <c r="AD17" s="58">
        <f>'[1]16 juin'!S19</f>
        <v>32</v>
      </c>
      <c r="AE17" s="58">
        <f>'[1]25 juin'!Q19</f>
        <v>40</v>
      </c>
      <c r="AF17" s="58">
        <f>'[1]25 juin'!R19</f>
        <v>2</v>
      </c>
      <c r="AG17" s="58">
        <f>'[1]25 juin'!S19</f>
        <v>24</v>
      </c>
      <c r="AH17" s="58">
        <f>'[1]18 août'!Q19</f>
        <v>31</v>
      </c>
      <c r="AI17" s="58">
        <f>'[1]18 août'!R19</f>
        <v>1</v>
      </c>
      <c r="AJ17" s="58">
        <f>'[1]18 août'!S19</f>
        <v>29</v>
      </c>
      <c r="AK17" s="58">
        <f>'[1]20 août'!Q19</f>
        <v>54</v>
      </c>
      <c r="AL17" s="58">
        <f>'[1]20 août'!R19</f>
        <v>3</v>
      </c>
      <c r="AM17" s="58">
        <f>'[1]20 août'!S19</f>
        <v>23</v>
      </c>
      <c r="AN17" s="59">
        <v>0</v>
      </c>
      <c r="AO17" s="59">
        <v>0</v>
      </c>
      <c r="AP17" s="59">
        <v>0</v>
      </c>
      <c r="AQ17" s="57">
        <f t="shared" si="1"/>
        <v>247</v>
      </c>
      <c r="AR17" s="58">
        <f t="shared" si="1"/>
        <v>11</v>
      </c>
      <c r="AS17" s="60">
        <f t="shared" si="1"/>
        <v>167</v>
      </c>
      <c r="AT17" s="58"/>
      <c r="AU17" s="64">
        <v>9</v>
      </c>
      <c r="AV17" s="67" t="s">
        <v>21</v>
      </c>
      <c r="AW17" s="57">
        <f>'[1]5 mai'!AA19</f>
        <v>7</v>
      </c>
      <c r="AX17" s="58">
        <f>'[1]5 mai'!AB19</f>
        <v>4</v>
      </c>
      <c r="AY17" s="59">
        <v>0</v>
      </c>
      <c r="AZ17" s="59">
        <v>0</v>
      </c>
      <c r="BA17" s="59">
        <v>0</v>
      </c>
      <c r="BB17" s="59">
        <f>'[1]26 mai'!AB19</f>
        <v>0</v>
      </c>
      <c r="BC17" s="58">
        <f>'[1]04 juin'!AA19</f>
        <v>7</v>
      </c>
      <c r="BD17" s="58">
        <f>'[1]04 juin'!AB19</f>
        <v>3</v>
      </c>
      <c r="BE17" s="58">
        <f>'[1]16 juin'!AA19</f>
        <v>5</v>
      </c>
      <c r="BF17" s="58">
        <f>'[1]16 juin'!AB19</f>
        <v>-1</v>
      </c>
      <c r="BG17" s="58">
        <f>'[1]25 juin'!AA19</f>
        <v>7</v>
      </c>
      <c r="BH17" s="58">
        <f>'[1]25 juin'!AB19</f>
        <v>6</v>
      </c>
      <c r="BI17" s="58">
        <f>'[1]18 août'!AA19</f>
        <v>5</v>
      </c>
      <c r="BJ17" s="58">
        <f>'[1]18 août'!AB19</f>
        <v>-3</v>
      </c>
      <c r="BK17" s="58">
        <f>'[1]20 août'!AA19</f>
        <v>9</v>
      </c>
      <c r="BL17" s="58">
        <f>'[1]20 août'!AB19</f>
        <v>16</v>
      </c>
      <c r="BM17" s="59">
        <v>0</v>
      </c>
      <c r="BN17" s="59">
        <v>0</v>
      </c>
      <c r="BO17" s="57">
        <f t="shared" si="2"/>
        <v>40</v>
      </c>
      <c r="BP17" s="60">
        <f t="shared" si="2"/>
        <v>25</v>
      </c>
    </row>
    <row r="18" spans="1:68" ht="20.25" customHeight="1">
      <c r="A18" s="64">
        <v>10</v>
      </c>
      <c r="B18" s="67" t="s">
        <v>22</v>
      </c>
      <c r="C18" s="75">
        <v>1</v>
      </c>
      <c r="D18" s="78">
        <f>'[1]14 mai'!L14</f>
        <v>315</v>
      </c>
      <c r="E18" s="76">
        <v>1</v>
      </c>
      <c r="F18" s="74">
        <f>'[1]04 juin'!L14</f>
        <v>233</v>
      </c>
      <c r="G18" s="58">
        <f>'[1]16 juin'!L14</f>
        <v>212</v>
      </c>
      <c r="H18" s="74">
        <f>'[1]25 juin'!L14</f>
        <v>119</v>
      </c>
      <c r="I18" s="58">
        <f>'[1]18 août'!L14</f>
        <v>106</v>
      </c>
      <c r="J18" s="79">
        <f>'[1]20 août'!L14</f>
        <v>0</v>
      </c>
      <c r="K18" s="78">
        <f>'[1]25 août'!L13</f>
        <v>214</v>
      </c>
      <c r="L18" s="77">
        <f t="shared" si="0"/>
        <v>1201</v>
      </c>
      <c r="M18" s="54"/>
      <c r="N18" s="64">
        <v>10</v>
      </c>
      <c r="O18" s="67" t="s">
        <v>23</v>
      </c>
      <c r="P18" s="57">
        <f>'[1]5 mai'!Q21</f>
        <v>47</v>
      </c>
      <c r="Q18" s="58">
        <f>'[1]5 mai'!R21</f>
        <v>2</v>
      </c>
      <c r="R18" s="58">
        <f>'[1]5 mai'!S21</f>
        <v>27</v>
      </c>
      <c r="S18" s="59">
        <v>0</v>
      </c>
      <c r="T18" s="59">
        <v>0</v>
      </c>
      <c r="U18" s="59">
        <v>0</v>
      </c>
      <c r="V18" s="58">
        <f>'[1]26 mai'!Q21</f>
        <v>36</v>
      </c>
      <c r="W18" s="58">
        <f>'[1]26 mai'!R21</f>
        <v>2</v>
      </c>
      <c r="X18" s="58">
        <f>'[1]26 mai'!S21</f>
        <v>14</v>
      </c>
      <c r="Y18" s="59">
        <v>0</v>
      </c>
      <c r="Z18" s="59">
        <v>0</v>
      </c>
      <c r="AA18" s="59">
        <v>0</v>
      </c>
      <c r="AB18" s="58">
        <f>'[1]16 juin'!Q21</f>
        <v>31</v>
      </c>
      <c r="AC18" s="58">
        <f>'[1]16 juin'!R21</f>
        <v>1</v>
      </c>
      <c r="AD18" s="58">
        <f>'[1]16 juin'!S21</f>
        <v>28</v>
      </c>
      <c r="AE18" s="58">
        <f>'[1]25 juin'!Q21</f>
        <v>48</v>
      </c>
      <c r="AF18" s="58">
        <f>'[1]25 juin'!R21</f>
        <v>2</v>
      </c>
      <c r="AG18" s="58">
        <f>'[1]25 juin'!S21</f>
        <v>32</v>
      </c>
      <c r="AH18" s="59">
        <v>0</v>
      </c>
      <c r="AI18" s="59">
        <v>0</v>
      </c>
      <c r="AJ18" s="59">
        <v>0</v>
      </c>
      <c r="AK18" s="58">
        <f>'[1]20 août'!Q21</f>
        <v>47</v>
      </c>
      <c r="AL18" s="58">
        <f>'[1]20 août'!R21</f>
        <v>2</v>
      </c>
      <c r="AM18" s="58">
        <f>'[1]20 août'!S21</f>
        <v>24</v>
      </c>
      <c r="AN18" s="58">
        <f>'[1]25 août'!Q20</f>
        <v>31</v>
      </c>
      <c r="AO18" s="58">
        <f>'[1]25 août'!R20</f>
        <v>1</v>
      </c>
      <c r="AP18" s="58">
        <f>'[1]25 août'!S20</f>
        <v>32</v>
      </c>
      <c r="AQ18" s="57">
        <f t="shared" si="1"/>
        <v>240</v>
      </c>
      <c r="AR18" s="58">
        <f t="shared" si="1"/>
        <v>10</v>
      </c>
      <c r="AS18" s="60">
        <f t="shared" si="1"/>
        <v>157</v>
      </c>
      <c r="AT18" s="58"/>
      <c r="AU18" s="64">
        <v>10</v>
      </c>
      <c r="AV18" s="67" t="s">
        <v>22</v>
      </c>
      <c r="AW18" s="66">
        <v>0</v>
      </c>
      <c r="AX18" s="59">
        <v>0</v>
      </c>
      <c r="AY18" s="58">
        <f>'[1]14 mai'!AA14</f>
        <v>9</v>
      </c>
      <c r="AZ18" s="58">
        <f>'[1]14 mai'!AB14</f>
        <v>15</v>
      </c>
      <c r="BA18" s="59">
        <v>0</v>
      </c>
      <c r="BB18" s="59">
        <v>0</v>
      </c>
      <c r="BC18" s="58">
        <f>'[1]04 juin'!AA14</f>
        <v>7</v>
      </c>
      <c r="BD18" s="58">
        <f>'[1]04 juin'!AB14</f>
        <v>20</v>
      </c>
      <c r="BE18" s="58">
        <f>'[1]16 juin'!AA14</f>
        <v>7</v>
      </c>
      <c r="BF18" s="58">
        <f>'[1]16 juin'!AB14</f>
        <v>-1</v>
      </c>
      <c r="BG18" s="58">
        <f>'[1]25 juin'!AA14</f>
        <v>5</v>
      </c>
      <c r="BH18" s="58">
        <f>'[1]25 juin'!AB14</f>
        <v>-7</v>
      </c>
      <c r="BI18" s="58">
        <f>'[1]18 août'!AA14</f>
        <v>5</v>
      </c>
      <c r="BJ18" s="58">
        <f>'[1]18 août'!AB14</f>
        <v>-20</v>
      </c>
      <c r="BK18" s="68">
        <f>'[1]20 août'!AA14</f>
        <v>0</v>
      </c>
      <c r="BL18" s="68">
        <f>'[1]20 août'!AB14</f>
        <v>0</v>
      </c>
      <c r="BM18" s="58">
        <f>'[1]25 août'!AA13</f>
        <v>7</v>
      </c>
      <c r="BN18" s="58">
        <f>'[1]25 août'!AB13</f>
        <v>1</v>
      </c>
      <c r="BO18" s="57">
        <f t="shared" si="2"/>
        <v>40</v>
      </c>
      <c r="BP18" s="60">
        <f t="shared" si="2"/>
        <v>8</v>
      </c>
    </row>
    <row r="19" spans="1:68" ht="20.25" customHeight="1">
      <c r="A19" s="64">
        <v>11</v>
      </c>
      <c r="B19" s="67" t="s">
        <v>23</v>
      </c>
      <c r="C19" s="74">
        <f>'[1]5 mai'!L21</f>
        <v>223</v>
      </c>
      <c r="D19" s="75">
        <v>1</v>
      </c>
      <c r="E19" s="78">
        <f>'[1]26 mai'!L21</f>
        <v>212</v>
      </c>
      <c r="F19" s="75">
        <v>1</v>
      </c>
      <c r="G19" s="58">
        <f>'[1]16 juin'!L21</f>
        <v>124</v>
      </c>
      <c r="H19" s="74">
        <f>'[1]25 juin'!L21</f>
        <v>219</v>
      </c>
      <c r="I19" s="76">
        <v>1</v>
      </c>
      <c r="J19" s="74">
        <f>'[1]20 août'!L21</f>
        <v>226</v>
      </c>
      <c r="K19" s="74">
        <f>'[1]25 août'!L20</f>
        <v>120</v>
      </c>
      <c r="L19" s="77">
        <f t="shared" si="0"/>
        <v>1127</v>
      </c>
      <c r="M19" s="54"/>
      <c r="N19" s="64">
        <v>11</v>
      </c>
      <c r="O19" s="67" t="s">
        <v>24</v>
      </c>
      <c r="P19" s="57">
        <f>'[1]5 mai'!Q15</f>
        <v>48</v>
      </c>
      <c r="Q19" s="58">
        <f>'[1]5 mai'!R15</f>
        <v>2</v>
      </c>
      <c r="R19" s="58">
        <f>'[1]5 mai'!S15</f>
        <v>36</v>
      </c>
      <c r="S19" s="58">
        <f>'[1]14 mai'!Q15</f>
        <v>31</v>
      </c>
      <c r="T19" s="58">
        <f>'[1]14 mai'!R15</f>
        <v>1</v>
      </c>
      <c r="U19" s="58">
        <f>'[1]14 mai'!S15</f>
        <v>36</v>
      </c>
      <c r="V19" s="59">
        <v>0</v>
      </c>
      <c r="W19" s="59">
        <v>0</v>
      </c>
      <c r="X19" s="59">
        <v>0</v>
      </c>
      <c r="Y19" s="58">
        <f>'[1]04 juin'!Q15</f>
        <v>38</v>
      </c>
      <c r="Z19" s="58">
        <f>'[1]04 juin'!R15</f>
        <v>1</v>
      </c>
      <c r="AA19" s="58">
        <f>'[1]04 juin'!S15</f>
        <v>28</v>
      </c>
      <c r="AB19" s="58">
        <f>'[1]16 juin'!Q15</f>
        <v>54</v>
      </c>
      <c r="AC19" s="58">
        <f>'[1]16 juin'!R15</f>
        <v>3</v>
      </c>
      <c r="AD19" s="58">
        <f>'[1]16 juin'!S15</f>
        <v>18</v>
      </c>
      <c r="AE19" s="58">
        <f>'[1]25 juin'!Q15</f>
        <v>31</v>
      </c>
      <c r="AF19" s="58">
        <f>'[1]25 juin'!R15</f>
        <v>1</v>
      </c>
      <c r="AG19" s="58">
        <f>'[1]25 juin'!S15</f>
        <v>32</v>
      </c>
      <c r="AH19" s="68">
        <f>'[1]18 août'!Q15</f>
        <v>0</v>
      </c>
      <c r="AI19" s="68">
        <f>'[1]18 août'!R15</f>
        <v>0</v>
      </c>
      <c r="AJ19" s="68">
        <f>'[1]18 août'!S15</f>
        <v>0</v>
      </c>
      <c r="AK19" s="68">
        <f>'[1]20 août'!Q15</f>
        <v>0</v>
      </c>
      <c r="AL19" s="68">
        <f>'[1]20 août'!R15</f>
        <v>0</v>
      </c>
      <c r="AM19" s="68">
        <f>'[1]20 août'!S15</f>
        <v>0</v>
      </c>
      <c r="AN19" s="58">
        <f>'[1]25 août'!Q14</f>
        <v>38</v>
      </c>
      <c r="AO19" s="58">
        <f>'[1]25 août'!R14</f>
        <v>2</v>
      </c>
      <c r="AP19" s="58">
        <f>'[1]25 août'!S14</f>
        <v>21</v>
      </c>
      <c r="AQ19" s="57">
        <f t="shared" si="1"/>
        <v>240</v>
      </c>
      <c r="AR19" s="58">
        <f t="shared" si="1"/>
        <v>10</v>
      </c>
      <c r="AS19" s="60">
        <f t="shared" si="1"/>
        <v>171</v>
      </c>
      <c r="AT19" s="58"/>
      <c r="AU19" s="64">
        <v>11</v>
      </c>
      <c r="AV19" s="67" t="s">
        <v>24</v>
      </c>
      <c r="AW19" s="57">
        <f>'[1]5 mai'!AA15</f>
        <v>7</v>
      </c>
      <c r="AX19" s="58">
        <f>'[1]5 mai'!AB15</f>
        <v>2</v>
      </c>
      <c r="AY19" s="58">
        <f>'[1]14 mai'!AA15</f>
        <v>5</v>
      </c>
      <c r="AZ19" s="58">
        <f>'[1]14 mai'!AB15</f>
        <v>-10</v>
      </c>
      <c r="BA19" s="59">
        <v>0</v>
      </c>
      <c r="BB19" s="59">
        <v>0</v>
      </c>
      <c r="BC19" s="58">
        <f>'[1]04 juin'!AA15</f>
        <v>5</v>
      </c>
      <c r="BD19" s="58">
        <f>'[1]04 juin'!AB15</f>
        <v>5</v>
      </c>
      <c r="BE19" s="58">
        <f>'[1]16 juin'!AA15</f>
        <v>9</v>
      </c>
      <c r="BF19" s="58">
        <f>'[1]16 juin'!AB15</f>
        <v>21</v>
      </c>
      <c r="BG19" s="58">
        <f>'[1]25 juin'!AA15</f>
        <v>5</v>
      </c>
      <c r="BH19" s="58">
        <f>'[1]25 juin'!AB15</f>
        <v>-6</v>
      </c>
      <c r="BI19" s="68">
        <f>'[1]18 août'!AA15</f>
        <v>0</v>
      </c>
      <c r="BJ19" s="68">
        <f>'[1]18 août'!AB15</f>
        <v>0</v>
      </c>
      <c r="BK19" s="68">
        <f>'[1]20 août'!AA15</f>
        <v>0</v>
      </c>
      <c r="BL19" s="68">
        <f>'[1]20 août'!AB15</f>
        <v>0</v>
      </c>
      <c r="BM19" s="58">
        <f>'[1]25 août'!AA14</f>
        <v>7</v>
      </c>
      <c r="BN19" s="58">
        <f>'[1]25 août'!AB14</f>
        <v>7</v>
      </c>
      <c r="BO19" s="57">
        <f t="shared" si="2"/>
        <v>38</v>
      </c>
      <c r="BP19" s="60">
        <f t="shared" si="2"/>
        <v>19</v>
      </c>
    </row>
    <row r="20" spans="1:68" ht="20.25" customHeight="1">
      <c r="A20" s="64">
        <v>12</v>
      </c>
      <c r="B20" s="67" t="s">
        <v>24</v>
      </c>
      <c r="C20" s="80">
        <f>'[1]5 mai'!L15</f>
        <v>215</v>
      </c>
      <c r="D20" s="78">
        <f>'[1]14 mai'!L15</f>
        <v>116</v>
      </c>
      <c r="E20" s="76">
        <v>1</v>
      </c>
      <c r="F20" s="78">
        <f>'[1]04 juin'!L15</f>
        <v>131</v>
      </c>
      <c r="G20" s="58">
        <f>'[1]16 juin'!L15</f>
        <v>321</v>
      </c>
      <c r="H20" s="74">
        <f>'[1]25 juin'!L15</f>
        <v>120</v>
      </c>
      <c r="I20" s="81">
        <f>'[1]18 août'!L15</f>
        <v>0</v>
      </c>
      <c r="J20" s="79">
        <f>'[1]20 août'!L15</f>
        <v>0</v>
      </c>
      <c r="K20" s="74">
        <f>'[1]25 août'!L14</f>
        <v>220</v>
      </c>
      <c r="L20" s="77">
        <f t="shared" si="0"/>
        <v>1124</v>
      </c>
      <c r="M20" s="54"/>
      <c r="N20" s="64">
        <v>12</v>
      </c>
      <c r="O20" s="67" t="s">
        <v>22</v>
      </c>
      <c r="P20" s="66">
        <v>0</v>
      </c>
      <c r="Q20" s="59">
        <v>0</v>
      </c>
      <c r="R20" s="59">
        <v>0</v>
      </c>
      <c r="S20" s="58">
        <f>'[1]14 mai'!Q14</f>
        <v>54</v>
      </c>
      <c r="T20" s="58">
        <f>'[1]14 mai'!R14</f>
        <v>3</v>
      </c>
      <c r="U20" s="58">
        <f>'[1]14 mai'!S14</f>
        <v>24</v>
      </c>
      <c r="V20" s="59">
        <v>0</v>
      </c>
      <c r="W20" s="59">
        <v>0</v>
      </c>
      <c r="X20" s="59">
        <v>0</v>
      </c>
      <c r="Y20" s="58">
        <f>'[1]04 juin'!Q14</f>
        <v>47</v>
      </c>
      <c r="Z20" s="58">
        <f>'[1]04 juin'!R14</f>
        <v>2</v>
      </c>
      <c r="AA20" s="58">
        <f>'[1]04 juin'!S14</f>
        <v>17</v>
      </c>
      <c r="AB20" s="58">
        <f>'[1]16 juin'!Q14</f>
        <v>43</v>
      </c>
      <c r="AC20" s="58">
        <f>'[1]16 juin'!R14</f>
        <v>2</v>
      </c>
      <c r="AD20" s="58">
        <f>'[1]16 juin'!S14</f>
        <v>34</v>
      </c>
      <c r="AE20" s="58">
        <f>'[1]25 juin'!Q14</f>
        <v>31</v>
      </c>
      <c r="AF20" s="58">
        <f>'[1]25 juin'!R14</f>
        <v>1</v>
      </c>
      <c r="AG20" s="58">
        <f>'[1]25 juin'!S14</f>
        <v>33</v>
      </c>
      <c r="AH20" s="58">
        <f>'[1]18 août'!Q14</f>
        <v>23</v>
      </c>
      <c r="AI20" s="58">
        <f>'[1]18 août'!R14</f>
        <v>1</v>
      </c>
      <c r="AJ20" s="58">
        <f>'[1]18 août'!S14</f>
        <v>38</v>
      </c>
      <c r="AK20" s="68">
        <f>'[1]20 août'!Q14</f>
        <v>0</v>
      </c>
      <c r="AL20" s="68">
        <f>'[1]20 août'!R14</f>
        <v>0</v>
      </c>
      <c r="AM20" s="68">
        <f>'[1]20 août'!S14</f>
        <v>0</v>
      </c>
      <c r="AN20" s="58">
        <f>'[1]25 août'!Q13</f>
        <v>37</v>
      </c>
      <c r="AO20" s="58">
        <f>'[1]25 août'!R13</f>
        <v>2</v>
      </c>
      <c r="AP20" s="58">
        <f>'[1]25 août'!S13</f>
        <v>26</v>
      </c>
      <c r="AQ20" s="57">
        <f t="shared" si="1"/>
        <v>235</v>
      </c>
      <c r="AR20" s="58">
        <f t="shared" si="1"/>
        <v>11</v>
      </c>
      <c r="AS20" s="60">
        <f t="shared" si="1"/>
        <v>172</v>
      </c>
      <c r="AT20" s="58"/>
      <c r="AU20" s="64">
        <v>12</v>
      </c>
      <c r="AV20" s="67" t="s">
        <v>25</v>
      </c>
      <c r="AW20" s="57">
        <f>'[1]5 mai'!AA18</f>
        <v>3</v>
      </c>
      <c r="AX20" s="58">
        <f>'[1]5 mai'!AB18</f>
        <v>-15</v>
      </c>
      <c r="AY20" s="68">
        <f>'[1]14 mai'!AA18</f>
        <v>0</v>
      </c>
      <c r="AZ20" s="68">
        <f>'[1]14 mai'!AB18</f>
        <v>0</v>
      </c>
      <c r="BA20" s="59">
        <v>0</v>
      </c>
      <c r="BB20" s="59">
        <v>0</v>
      </c>
      <c r="BC20" s="58">
        <f>'[1]04 juin'!AA18</f>
        <v>7</v>
      </c>
      <c r="BD20" s="58">
        <f>'[1]04 juin'!AB18</f>
        <v>-2</v>
      </c>
      <c r="BE20" s="58">
        <f>'[1]16 juin'!AA18</f>
        <v>9</v>
      </c>
      <c r="BF20" s="58">
        <f>'[1]16 juin'!AB18</f>
        <v>24</v>
      </c>
      <c r="BG20" s="58">
        <f>'[1]25 juin'!AA18</f>
        <v>7</v>
      </c>
      <c r="BH20" s="58">
        <f>'[1]25 juin'!AB18</f>
        <v>9</v>
      </c>
      <c r="BI20" s="58">
        <f>'[1]18 août'!AA18</f>
        <v>7</v>
      </c>
      <c r="BJ20" s="58">
        <f>'[1]18 août'!AB18</f>
        <v>-4</v>
      </c>
      <c r="BK20" s="58">
        <f>'[1]20 août'!AA18</f>
        <v>5</v>
      </c>
      <c r="BL20" s="58">
        <f>'[1]20 août'!AB18</f>
        <v>-9</v>
      </c>
      <c r="BM20" s="59">
        <v>0</v>
      </c>
      <c r="BN20" s="59">
        <v>0</v>
      </c>
      <c r="BO20" s="57">
        <f t="shared" si="2"/>
        <v>38</v>
      </c>
      <c r="BP20" s="60">
        <f t="shared" si="2"/>
        <v>3</v>
      </c>
    </row>
    <row r="21" spans="1:68" ht="20.25" customHeight="1">
      <c r="A21" s="64">
        <v>13</v>
      </c>
      <c r="B21" s="67" t="s">
        <v>25</v>
      </c>
      <c r="C21" s="80">
        <f>'[1]5 mai'!L18</f>
        <v>24</v>
      </c>
      <c r="D21" s="79">
        <f>'[1]14 mai'!L18</f>
        <v>0</v>
      </c>
      <c r="E21" s="76">
        <v>1</v>
      </c>
      <c r="F21" s="74">
        <f>'[1]04 juin'!L18</f>
        <v>211</v>
      </c>
      <c r="G21" s="58">
        <f>'[1]16 juin'!L18</f>
        <v>324</v>
      </c>
      <c r="H21" s="74">
        <f>'[1]25 juin'!L18</f>
        <v>222</v>
      </c>
      <c r="I21" s="58">
        <f>'[1]18 août'!L18</f>
        <v>209</v>
      </c>
      <c r="J21" s="74">
        <f>'[1]20 août'!L18</f>
        <v>117</v>
      </c>
      <c r="K21" s="75">
        <v>1</v>
      </c>
      <c r="L21" s="77">
        <f t="shared" si="0"/>
        <v>1109</v>
      </c>
      <c r="M21" s="54"/>
      <c r="N21" s="64">
        <v>13</v>
      </c>
      <c r="O21" s="67" t="s">
        <v>26</v>
      </c>
      <c r="P21" s="57">
        <f>'[1]5 mai'!Q12</f>
        <v>33</v>
      </c>
      <c r="Q21" s="58">
        <f>'[1]5 mai'!R12</f>
        <v>1</v>
      </c>
      <c r="R21" s="58">
        <f>'[1]5 mai'!S12</f>
        <v>28</v>
      </c>
      <c r="S21" s="58">
        <f>'[1]14 mai'!Q12</f>
        <v>43</v>
      </c>
      <c r="T21" s="58">
        <f>'[1]14 mai'!R12</f>
        <v>2</v>
      </c>
      <c r="U21" s="58">
        <f>'[1]14 mai'!S12</f>
        <v>26</v>
      </c>
      <c r="V21" s="59">
        <v>0</v>
      </c>
      <c r="W21" s="59">
        <v>0</v>
      </c>
      <c r="X21" s="59">
        <v>0</v>
      </c>
      <c r="Y21" s="68">
        <f>'[1]04 juin'!Q12</f>
        <v>0</v>
      </c>
      <c r="Z21" s="68">
        <f>'[1]04 juin'!R12</f>
        <v>0</v>
      </c>
      <c r="AA21" s="68">
        <f>'[1]04 juin'!S12</f>
        <v>0</v>
      </c>
      <c r="AB21" s="68">
        <f>'[1]16 juin'!Q12</f>
        <v>0</v>
      </c>
      <c r="AC21" s="68">
        <f>'[1]16 juin'!R12</f>
        <v>0</v>
      </c>
      <c r="AD21" s="68">
        <f>'[1]16 juin'!S12</f>
        <v>0</v>
      </c>
      <c r="AE21" s="58">
        <f>'[1]25 juin'!Q12</f>
        <v>26</v>
      </c>
      <c r="AF21" s="58">
        <f>'[1]25 juin'!R12</f>
        <v>0</v>
      </c>
      <c r="AG21" s="58">
        <f>'[1]25 juin'!S12</f>
        <v>39</v>
      </c>
      <c r="AH21" s="58">
        <f>'[1]18 août'!Q12</f>
        <v>37</v>
      </c>
      <c r="AI21" s="58">
        <f>'[1]18 août'!R12</f>
        <v>2</v>
      </c>
      <c r="AJ21" s="58">
        <f>'[1]18 août'!S12</f>
        <v>21</v>
      </c>
      <c r="AK21" s="58">
        <f>'[1]20 août'!Q12</f>
        <v>29</v>
      </c>
      <c r="AL21" s="58">
        <f>'[1]20 août'!R12</f>
        <v>1</v>
      </c>
      <c r="AM21" s="58">
        <f>'[1]20 août'!S12</f>
        <v>26</v>
      </c>
      <c r="AN21" s="58">
        <f>'[1]25 août'!Q11</f>
        <v>54</v>
      </c>
      <c r="AO21" s="58">
        <f>'[1]25 août'!R11</f>
        <v>3</v>
      </c>
      <c r="AP21" s="58">
        <f>'[1]25 août'!S11</f>
        <v>11</v>
      </c>
      <c r="AQ21" s="57">
        <f t="shared" si="1"/>
        <v>222</v>
      </c>
      <c r="AR21" s="58">
        <f t="shared" si="1"/>
        <v>9</v>
      </c>
      <c r="AS21" s="60">
        <f t="shared" si="1"/>
        <v>151</v>
      </c>
      <c r="AT21" s="58"/>
      <c r="AU21" s="64">
        <v>13</v>
      </c>
      <c r="AV21" s="67" t="s">
        <v>23</v>
      </c>
      <c r="AW21" s="57">
        <f>'[1]5 mai'!AA21</f>
        <v>7</v>
      </c>
      <c r="AX21" s="58">
        <f>'[1]5 mai'!AB21</f>
        <v>10</v>
      </c>
      <c r="AY21" s="59">
        <v>0</v>
      </c>
      <c r="AZ21" s="59">
        <v>0</v>
      </c>
      <c r="BA21" s="58">
        <f>'[1]26 mai'!AA21</f>
        <v>6</v>
      </c>
      <c r="BB21" s="58">
        <f>'[1]26 mai'!AB21</f>
        <v>12</v>
      </c>
      <c r="BC21" s="59">
        <v>0</v>
      </c>
      <c r="BD21" s="59">
        <v>0</v>
      </c>
      <c r="BE21" s="58">
        <f>'[1]16 juin'!AA21</f>
        <v>5</v>
      </c>
      <c r="BF21" s="58">
        <f>'[1]16 juin'!AB21</f>
        <v>-2</v>
      </c>
      <c r="BG21" s="58">
        <f>'[1]25 juin'!AA21</f>
        <v>7</v>
      </c>
      <c r="BH21" s="58">
        <f>'[1]25 juin'!AB21</f>
        <v>6</v>
      </c>
      <c r="BI21" s="59">
        <v>0</v>
      </c>
      <c r="BJ21" s="59">
        <v>0</v>
      </c>
      <c r="BK21" s="58">
        <f>'[1]20 août'!AA21</f>
        <v>7</v>
      </c>
      <c r="BL21" s="58">
        <f>'[1]20 août'!AB21</f>
        <v>13</v>
      </c>
      <c r="BM21" s="58">
        <f>'[1]25 août'!AA20</f>
        <v>5</v>
      </c>
      <c r="BN21" s="58">
        <f>'[1]25 août'!AB20</f>
        <v>-6</v>
      </c>
      <c r="BO21" s="57">
        <f t="shared" si="2"/>
        <v>37</v>
      </c>
      <c r="BP21" s="60">
        <f t="shared" si="2"/>
        <v>33</v>
      </c>
    </row>
    <row r="22" spans="1:68" ht="20.25" customHeight="1">
      <c r="A22" s="64">
        <v>14</v>
      </c>
      <c r="B22" s="82" t="s">
        <v>27</v>
      </c>
      <c r="C22" s="80">
        <f>'[1]5 mai'!L55</f>
        <v>320</v>
      </c>
      <c r="D22" s="74">
        <f>'[1]14 mai'!L55</f>
        <v>125</v>
      </c>
      <c r="E22" s="81">
        <f>'[1]26 mai'!L55</f>
        <v>0</v>
      </c>
      <c r="F22" s="78">
        <f>'[1]04 juin'!L55</f>
        <v>313</v>
      </c>
      <c r="G22" s="58">
        <f>'[1]16 juin'!L55</f>
        <v>214</v>
      </c>
      <c r="H22" s="81">
        <f>'[1]25 juin'!L55</f>
        <v>0</v>
      </c>
      <c r="I22" s="68">
        <f>'[1]18 août'!L55</f>
        <v>0</v>
      </c>
      <c r="J22" s="83">
        <f>'[1]20 août'!L55</f>
        <v>109</v>
      </c>
      <c r="K22" s="81">
        <f>'[1]25 août'!L54</f>
        <v>0</v>
      </c>
      <c r="L22" s="77">
        <f t="shared" si="0"/>
        <v>1081</v>
      </c>
      <c r="M22" s="54"/>
      <c r="N22" s="64">
        <v>14</v>
      </c>
      <c r="O22" s="67" t="s">
        <v>25</v>
      </c>
      <c r="P22" s="57">
        <f>'[1]5 mai'!Q18</f>
        <v>24</v>
      </c>
      <c r="Q22" s="58">
        <f>'[1]5 mai'!R18</f>
        <v>0</v>
      </c>
      <c r="R22" s="58">
        <f>'[1]5 mai'!S18</f>
        <v>39</v>
      </c>
      <c r="S22" s="68">
        <f>'[1]14 mai'!Q18</f>
        <v>0</v>
      </c>
      <c r="T22" s="68">
        <f>'[1]14 mai'!R18</f>
        <v>0</v>
      </c>
      <c r="U22" s="68">
        <f>'[1]14 mai'!S18</f>
        <v>0</v>
      </c>
      <c r="V22" s="59">
        <v>0</v>
      </c>
      <c r="W22" s="59">
        <v>0</v>
      </c>
      <c r="X22" s="59">
        <v>0</v>
      </c>
      <c r="Y22" s="58">
        <f>'[1]04 juin'!Q18</f>
        <v>36</v>
      </c>
      <c r="Z22" s="58">
        <f>'[1]04 juin'!R18</f>
        <v>2</v>
      </c>
      <c r="AA22" s="58">
        <f>'[1]04 juin'!S18</f>
        <v>28</v>
      </c>
      <c r="AB22" s="58">
        <f>'[1]16 juin'!Q18</f>
        <v>54</v>
      </c>
      <c r="AC22" s="58">
        <f>'[1]16 juin'!R18</f>
        <v>3</v>
      </c>
      <c r="AD22" s="58">
        <f>'[1]16 juin'!S18</f>
        <v>15</v>
      </c>
      <c r="AE22" s="58">
        <f>'[1]25 juin'!Q18</f>
        <v>42</v>
      </c>
      <c r="AF22" s="58">
        <f>'[1]25 juin'!R18</f>
        <v>2</v>
      </c>
      <c r="AG22" s="58">
        <f>'[1]25 juin'!S18</f>
        <v>23</v>
      </c>
      <c r="AH22" s="58">
        <f>'[1]18 août'!Q18</f>
        <v>36</v>
      </c>
      <c r="AI22" s="58">
        <f>'[1]18 août'!R18</f>
        <v>2</v>
      </c>
      <c r="AJ22" s="58">
        <f>'[1]18 août'!S18</f>
        <v>30</v>
      </c>
      <c r="AK22" s="58">
        <f>'[1]20 août'!Q18</f>
        <v>29</v>
      </c>
      <c r="AL22" s="58">
        <f>'[1]20 août'!R18</f>
        <v>1</v>
      </c>
      <c r="AM22" s="58">
        <f>'[1]20 août'!S18</f>
        <v>33</v>
      </c>
      <c r="AN22" s="59">
        <v>0</v>
      </c>
      <c r="AO22" s="59">
        <v>0</v>
      </c>
      <c r="AP22" s="59">
        <v>0</v>
      </c>
      <c r="AQ22" s="57">
        <f t="shared" si="1"/>
        <v>221</v>
      </c>
      <c r="AR22" s="58">
        <f t="shared" si="1"/>
        <v>10</v>
      </c>
      <c r="AS22" s="60">
        <f t="shared" si="1"/>
        <v>168</v>
      </c>
      <c r="AT22" s="58"/>
      <c r="AU22" s="64">
        <v>14</v>
      </c>
      <c r="AV22" s="67" t="s">
        <v>26</v>
      </c>
      <c r="AW22" s="57">
        <f>'[1]5 mai'!AA12</f>
        <v>5</v>
      </c>
      <c r="AX22" s="58">
        <f>'[1]5 mai'!AB12</f>
        <v>0</v>
      </c>
      <c r="AY22" s="58">
        <f>'[1]14 mai'!AA12</f>
        <v>7</v>
      </c>
      <c r="AZ22" s="58">
        <f>'[1]14 mai'!AB12</f>
        <v>7</v>
      </c>
      <c r="BA22" s="59">
        <v>0</v>
      </c>
      <c r="BB22" s="59">
        <v>0</v>
      </c>
      <c r="BC22" s="68">
        <f>'[1]04 juin'!AA12</f>
        <v>0</v>
      </c>
      <c r="BD22" s="68">
        <f>'[1]04 juin'!AB12</f>
        <v>0</v>
      </c>
      <c r="BE22" s="68">
        <f>'[1]16 juin'!AA12</f>
        <v>0</v>
      </c>
      <c r="BF22" s="68">
        <f>'[1]16 juin'!AB12</f>
        <v>0</v>
      </c>
      <c r="BG22" s="58">
        <f>'[1]25 juin'!AA12</f>
        <v>3</v>
      </c>
      <c r="BH22" s="58">
        <f>'[1]25 juin'!AB12</f>
        <v>-13</v>
      </c>
      <c r="BI22" s="58">
        <f>'[1]18 août'!AA12</f>
        <v>7</v>
      </c>
      <c r="BJ22" s="58">
        <f>'[1]18 août'!AB12</f>
        <v>6</v>
      </c>
      <c r="BK22" s="58">
        <f>'[1]20 août'!AA12</f>
        <v>5</v>
      </c>
      <c r="BL22" s="58">
        <f>'[1]20 août'!AB12</f>
        <v>-2</v>
      </c>
      <c r="BM22" s="58">
        <f>'[1]25 août'!AA11</f>
        <v>9</v>
      </c>
      <c r="BN22" s="58">
        <f>'[1]25 août'!AB11</f>
        <v>28</v>
      </c>
      <c r="BO22" s="57">
        <f t="shared" si="2"/>
        <v>36</v>
      </c>
      <c r="BP22" s="60">
        <f t="shared" si="2"/>
        <v>26</v>
      </c>
    </row>
    <row r="23" spans="1:68" ht="20.25" customHeight="1">
      <c r="A23" s="64">
        <v>15</v>
      </c>
      <c r="B23" s="67" t="s">
        <v>26</v>
      </c>
      <c r="C23" s="80">
        <f>'[1]5 mai'!L12</f>
        <v>126</v>
      </c>
      <c r="D23" s="74">
        <f>'[1]14 mai'!L12</f>
        <v>220</v>
      </c>
      <c r="E23" s="76">
        <v>1</v>
      </c>
      <c r="F23" s="84">
        <f>'[1]04 juin'!L12</f>
        <v>0</v>
      </c>
      <c r="G23" s="68">
        <f>'[1]16 juin'!L12</f>
        <v>0</v>
      </c>
      <c r="H23" s="74">
        <f>'[1]25 juin'!L12</f>
        <v>26</v>
      </c>
      <c r="I23" s="58">
        <f>'[1]18 août'!L12</f>
        <v>219</v>
      </c>
      <c r="J23" s="74">
        <f>'[1]20 août'!L12</f>
        <v>124</v>
      </c>
      <c r="K23" s="74">
        <f>'[1]25 août'!L11</f>
        <v>328</v>
      </c>
      <c r="L23" s="77">
        <f t="shared" si="0"/>
        <v>1044</v>
      </c>
      <c r="M23" s="54"/>
      <c r="N23" s="64">
        <v>15</v>
      </c>
      <c r="O23" s="67" t="s">
        <v>28</v>
      </c>
      <c r="P23" s="57">
        <f>'[1]5 mai'!Q54</f>
        <v>37</v>
      </c>
      <c r="Q23" s="58">
        <f>'[1]5 mai'!R54</f>
        <v>1</v>
      </c>
      <c r="R23" s="58">
        <f>'[1]5 mai'!S54</f>
        <v>36</v>
      </c>
      <c r="S23" s="58">
        <f>'[1]14 mai'!Q54</f>
        <v>27</v>
      </c>
      <c r="T23" s="58">
        <f>'[1]14 mai'!R54</f>
        <v>1</v>
      </c>
      <c r="U23" s="58">
        <f>'[1]14 mai'!S54</f>
        <v>27</v>
      </c>
      <c r="V23" s="68">
        <f>'[1]26 mai'!Q54</f>
        <v>0</v>
      </c>
      <c r="W23" s="68">
        <f>'[1]26 mai'!R54</f>
        <v>0</v>
      </c>
      <c r="X23" s="68">
        <f>'[1]26 mai'!S54</f>
        <v>0</v>
      </c>
      <c r="Y23" s="59">
        <v>0</v>
      </c>
      <c r="Z23" s="59">
        <v>0</v>
      </c>
      <c r="AA23" s="59">
        <v>0</v>
      </c>
      <c r="AB23" s="58">
        <f>'[1]16 juin'!Q54</f>
        <v>54</v>
      </c>
      <c r="AC23" s="58">
        <f>'[1]16 juin'!R54</f>
        <v>3</v>
      </c>
      <c r="AD23" s="58">
        <f>'[1]16 juin'!S54</f>
        <v>27</v>
      </c>
      <c r="AE23" s="59">
        <v>0</v>
      </c>
      <c r="AF23" s="59">
        <v>0</v>
      </c>
      <c r="AG23" s="59">
        <v>0</v>
      </c>
      <c r="AH23" s="58">
        <f>'[1]18 août'!Q54</f>
        <v>30</v>
      </c>
      <c r="AI23" s="58">
        <f>'[1]18 août'!R54</f>
        <v>1</v>
      </c>
      <c r="AJ23" s="58">
        <f>'[1]18 août'!S54</f>
        <v>29</v>
      </c>
      <c r="AK23" s="58">
        <f>'[1]20 août'!Q54</f>
        <v>26</v>
      </c>
      <c r="AL23" s="58">
        <f>'[1]20 août'!R54</f>
        <v>1</v>
      </c>
      <c r="AM23" s="58">
        <f>'[1]20 août'!S54</f>
        <v>28</v>
      </c>
      <c r="AN23" s="58">
        <f>'[1]25 août'!Q53</f>
        <v>41</v>
      </c>
      <c r="AO23" s="58">
        <f>'[1]25 août'!R53</f>
        <v>2</v>
      </c>
      <c r="AP23" s="58">
        <f>'[1]25 août'!S53</f>
        <v>23</v>
      </c>
      <c r="AQ23" s="57">
        <f t="shared" si="1"/>
        <v>215</v>
      </c>
      <c r="AR23" s="58">
        <f t="shared" si="1"/>
        <v>9</v>
      </c>
      <c r="AS23" s="60">
        <f t="shared" si="1"/>
        <v>170</v>
      </c>
      <c r="AT23" s="58"/>
      <c r="AU23" s="64">
        <v>15</v>
      </c>
      <c r="AV23" s="67" t="s">
        <v>28</v>
      </c>
      <c r="AW23" s="57">
        <f>'[1]5 mai'!AA54</f>
        <v>5</v>
      </c>
      <c r="AX23" s="58">
        <f>'[1]5 mai'!AB54</f>
        <v>-4</v>
      </c>
      <c r="AY23" s="58">
        <f>'[1]14 mai'!AA54</f>
        <v>5</v>
      </c>
      <c r="AZ23" s="58">
        <f>'[1]14 mai'!AB54</f>
        <v>-5</v>
      </c>
      <c r="BA23" s="68">
        <f>'[1]26 mai'!AA54</f>
        <v>0</v>
      </c>
      <c r="BB23" s="68">
        <f>'[1]26 mai'!AB54</f>
        <v>0</v>
      </c>
      <c r="BC23" s="59">
        <v>0</v>
      </c>
      <c r="BD23" s="59">
        <v>0</v>
      </c>
      <c r="BE23" s="58">
        <f>'[1]16 juin'!AA54</f>
        <v>9</v>
      </c>
      <c r="BF23" s="58">
        <f>'[1]16 juin'!AB54</f>
        <v>12</v>
      </c>
      <c r="BG23" s="59">
        <v>0</v>
      </c>
      <c r="BH23" s="59">
        <v>0</v>
      </c>
      <c r="BI23" s="58">
        <f>'[1]18 août'!AA54</f>
        <v>5</v>
      </c>
      <c r="BJ23" s="58">
        <f>'[1]18 août'!AB54</f>
        <v>-4</v>
      </c>
      <c r="BK23" s="58">
        <f>'[1]20 août'!AA54</f>
        <v>5</v>
      </c>
      <c r="BL23" s="58">
        <f>'[1]20 août'!AB54</f>
        <v>-7</v>
      </c>
      <c r="BM23" s="58">
        <f>'[1]25 août'!AA53</f>
        <v>7</v>
      </c>
      <c r="BN23" s="58">
        <f>'[1]25 août'!AB53</f>
        <v>8</v>
      </c>
      <c r="BO23" s="57">
        <f t="shared" si="2"/>
        <v>36</v>
      </c>
      <c r="BP23" s="60">
        <f t="shared" si="2"/>
        <v>0</v>
      </c>
    </row>
    <row r="24" spans="1:68" ht="20.25" customHeight="1">
      <c r="A24" s="64">
        <v>16</v>
      </c>
      <c r="B24" s="67" t="s">
        <v>28</v>
      </c>
      <c r="C24" s="80">
        <f>'[1]5 mai'!L54</f>
        <v>122</v>
      </c>
      <c r="D24" s="74">
        <f>'[1]14 mai'!L54</f>
        <v>121</v>
      </c>
      <c r="E24" s="81">
        <f>'[1]26 mai'!L54</f>
        <v>0</v>
      </c>
      <c r="F24" s="85">
        <v>1</v>
      </c>
      <c r="G24" s="78">
        <f>'[1]16 juin'!L54</f>
        <v>312</v>
      </c>
      <c r="H24" s="75">
        <v>1</v>
      </c>
      <c r="I24" s="58">
        <f>'[1]18 août'!L54</f>
        <v>122</v>
      </c>
      <c r="J24" s="83">
        <f>'[1]20 août'!L54</f>
        <v>119</v>
      </c>
      <c r="K24" s="83">
        <f>'[1]25 août'!L53</f>
        <v>221</v>
      </c>
      <c r="L24" s="77">
        <f t="shared" si="0"/>
        <v>1019</v>
      </c>
      <c r="M24" s="54"/>
      <c r="N24" s="64">
        <v>16</v>
      </c>
      <c r="O24" s="67" t="s">
        <v>29</v>
      </c>
      <c r="P24" s="86">
        <f>'[1]5 mai'!Q53</f>
        <v>0</v>
      </c>
      <c r="Q24" s="68">
        <f>'[1]5 mai'!R53</f>
        <v>0</v>
      </c>
      <c r="R24" s="68">
        <f>'[1]5 mai'!S53</f>
        <v>0</v>
      </c>
      <c r="S24" s="58">
        <f>'[1]14 mai'!Q53</f>
        <v>30</v>
      </c>
      <c r="T24" s="58">
        <f>'[1]14 mai'!R53</f>
        <v>1</v>
      </c>
      <c r="U24" s="58">
        <f>'[1]14 mai'!S53</f>
        <v>34</v>
      </c>
      <c r="V24" s="68">
        <f>'[1]26 mai'!Q53</f>
        <v>0</v>
      </c>
      <c r="W24" s="68">
        <f>'[1]26 mai'!R53</f>
        <v>0</v>
      </c>
      <c r="X24" s="68">
        <f>'[1]26 mai'!S53</f>
        <v>0</v>
      </c>
      <c r="Y24" s="68">
        <f>'[1]04 juin'!Q53</f>
        <v>0</v>
      </c>
      <c r="Z24" s="68">
        <f>'[1]04 juin'!R53</f>
        <v>0</v>
      </c>
      <c r="AA24" s="68">
        <f>'[1]04 juin'!S53</f>
        <v>0</v>
      </c>
      <c r="AB24" s="58">
        <f>'[1]16 juin'!Q53</f>
        <v>28</v>
      </c>
      <c r="AC24" s="58">
        <f>'[1]16 juin'!R53</f>
        <v>1</v>
      </c>
      <c r="AD24" s="58">
        <f>'[1]16 juin'!S53</f>
        <v>28</v>
      </c>
      <c r="AE24" s="58">
        <f>'[1]25 juin'!Q53</f>
        <v>40</v>
      </c>
      <c r="AF24" s="58">
        <f>'[1]25 juin'!R53</f>
        <v>2</v>
      </c>
      <c r="AG24" s="58">
        <f>'[1]25 juin'!S53</f>
        <v>32</v>
      </c>
      <c r="AH24" s="58">
        <f>'[1]18 août'!Q53</f>
        <v>54</v>
      </c>
      <c r="AI24" s="58">
        <f>'[1]18 août'!R53</f>
        <v>3</v>
      </c>
      <c r="AJ24" s="58">
        <f>'[1]18 août'!S53</f>
        <v>14</v>
      </c>
      <c r="AK24" s="58">
        <f>'[1]20 août'!Q53</f>
        <v>34</v>
      </c>
      <c r="AL24" s="58">
        <f>'[1]20 août'!R53</f>
        <v>1</v>
      </c>
      <c r="AM24" s="58">
        <f>'[1]20 août'!S53</f>
        <v>34</v>
      </c>
      <c r="AN24" s="58">
        <f>'[1]25 août'!Q52</f>
        <v>28</v>
      </c>
      <c r="AO24" s="58">
        <f>'[1]25 août'!R52</f>
        <v>1</v>
      </c>
      <c r="AP24" s="58">
        <f>'[1]25 août'!S52</f>
        <v>34</v>
      </c>
      <c r="AQ24" s="57">
        <f t="shared" si="1"/>
        <v>214</v>
      </c>
      <c r="AR24" s="58">
        <f t="shared" si="1"/>
        <v>9</v>
      </c>
      <c r="AS24" s="60">
        <f t="shared" si="1"/>
        <v>176</v>
      </c>
      <c r="AT24" s="58"/>
      <c r="AU24" s="64">
        <v>16</v>
      </c>
      <c r="AV24" s="67" t="s">
        <v>29</v>
      </c>
      <c r="AW24" s="86">
        <f>'[1]5 mai'!AA53</f>
        <v>0</v>
      </c>
      <c r="AX24" s="68">
        <f>'[1]5 mai'!AB53</f>
        <v>0</v>
      </c>
      <c r="AY24" s="58">
        <f>'[1]14 mai'!AA53</f>
        <v>5</v>
      </c>
      <c r="AZ24" s="58">
        <f>'[1]14 mai'!AB53</f>
        <v>-9</v>
      </c>
      <c r="BA24" s="68">
        <f>'[1]26 mai'!AA53</f>
        <v>0</v>
      </c>
      <c r="BB24" s="68">
        <f>'[1]26 mai'!AB53</f>
        <v>0</v>
      </c>
      <c r="BC24" s="68">
        <f>'[1]04 juin'!AA53</f>
        <v>0</v>
      </c>
      <c r="BD24" s="68">
        <f>'[1]04 juin'!AB53</f>
        <v>0</v>
      </c>
      <c r="BE24" s="58">
        <f>'[1]16 juin'!AA53</f>
        <v>5</v>
      </c>
      <c r="BF24" s="58">
        <f>'[1]16 juin'!AB53</f>
        <v>-5</v>
      </c>
      <c r="BG24" s="58">
        <f>'[1]25 juin'!AA53</f>
        <v>7</v>
      </c>
      <c r="BH24" s="58">
        <f>'[1]25 juin'!AB53</f>
        <v>-2</v>
      </c>
      <c r="BI24" s="58">
        <f>'[1]18 août'!AA53</f>
        <v>9</v>
      </c>
      <c r="BJ24" s="58">
        <f>'[1]18 août'!AB53</f>
        <v>25</v>
      </c>
      <c r="BK24" s="58">
        <f>'[1]20 août'!AA53</f>
        <v>5</v>
      </c>
      <c r="BL24" s="58">
        <f>'[1]20 août'!AB53</f>
        <v>-5</v>
      </c>
      <c r="BM24" s="58">
        <f>'[1]25 août'!AA52</f>
        <v>5</v>
      </c>
      <c r="BN24" s="58">
        <f>'[1]25 août'!AB52</f>
        <v>-11</v>
      </c>
      <c r="BO24" s="57">
        <f t="shared" si="2"/>
        <v>36</v>
      </c>
      <c r="BP24" s="60">
        <f t="shared" si="2"/>
        <v>-7</v>
      </c>
    </row>
    <row r="25" spans="1:68" ht="20.25" customHeight="1">
      <c r="A25" s="64">
        <v>17</v>
      </c>
      <c r="B25" s="67" t="s">
        <v>29</v>
      </c>
      <c r="C25" s="87">
        <f>'[1]5 mai'!L53</f>
        <v>0</v>
      </c>
      <c r="D25" s="74">
        <f>'[1]14 mai'!L53</f>
        <v>117</v>
      </c>
      <c r="E25" s="81">
        <f>'[1]26 mai'!L53</f>
        <v>0</v>
      </c>
      <c r="F25" s="84">
        <f>'[1]04 juin'!L53</f>
        <v>0</v>
      </c>
      <c r="G25" s="58">
        <f>'[1]16 juin'!L53</f>
        <v>121</v>
      </c>
      <c r="H25" s="74">
        <f>'[1]25 juin'!L53</f>
        <v>211</v>
      </c>
      <c r="I25" s="58">
        <f>'[1]18 août'!L53</f>
        <v>325</v>
      </c>
      <c r="J25" s="83">
        <f>'[1]20 août'!L53</f>
        <v>121</v>
      </c>
      <c r="K25" s="83">
        <f>'[1]25 août'!L52</f>
        <v>115</v>
      </c>
      <c r="L25" s="77">
        <f t="shared" si="0"/>
        <v>1010</v>
      </c>
      <c r="M25" s="54"/>
      <c r="N25" s="64">
        <v>17</v>
      </c>
      <c r="O25" s="67" t="s">
        <v>30</v>
      </c>
      <c r="P25" s="66">
        <v>0</v>
      </c>
      <c r="Q25" s="59">
        <v>0</v>
      </c>
      <c r="R25" s="59">
        <v>0</v>
      </c>
      <c r="S25" s="68">
        <f>'[1]14 mai'!Q50</f>
        <v>0</v>
      </c>
      <c r="T25" s="68">
        <f>'[1]14 mai'!R50</f>
        <v>0</v>
      </c>
      <c r="U25" s="68">
        <f>'[1]14 mai'!S50</f>
        <v>0</v>
      </c>
      <c r="V25" s="58">
        <f>'[1]26 mai'!Q50</f>
        <v>36</v>
      </c>
      <c r="W25" s="58">
        <f>'[1]26 mai'!R50</f>
        <v>2</v>
      </c>
      <c r="X25" s="58">
        <f>'[1]26 mai'!S50</f>
        <v>21</v>
      </c>
      <c r="Y25" s="58">
        <f>'[1]04 juin'!Q50</f>
        <v>31</v>
      </c>
      <c r="Z25" s="58">
        <f>'[1]04 juin'!R50</f>
        <v>1</v>
      </c>
      <c r="AA25" s="58">
        <f>'[1]04 juin'!S50</f>
        <v>34</v>
      </c>
      <c r="AB25" s="58">
        <f>'[1]16 juin'!Q50</f>
        <v>47</v>
      </c>
      <c r="AC25" s="58">
        <f>'[1]16 juin'!R50</f>
        <v>2</v>
      </c>
      <c r="AD25" s="58">
        <f>'[1]16 juin'!S50</f>
        <v>17</v>
      </c>
      <c r="AE25" s="58">
        <f>'[1]25 juin'!Q50</f>
        <v>34</v>
      </c>
      <c r="AF25" s="58">
        <f>'[1]25 juin'!R50</f>
        <v>1</v>
      </c>
      <c r="AG25" s="58">
        <f>'[1]25 juin'!S50</f>
        <v>37</v>
      </c>
      <c r="AH25" s="59">
        <v>0</v>
      </c>
      <c r="AI25" s="59">
        <v>0</v>
      </c>
      <c r="AJ25" s="59">
        <v>0</v>
      </c>
      <c r="AK25" s="58">
        <f>'[1]20 août'!Q50</f>
        <v>35</v>
      </c>
      <c r="AL25" s="58">
        <f>'[1]20 août'!R50</f>
        <v>1</v>
      </c>
      <c r="AM25" s="58">
        <f>'[1]20 août'!S50</f>
        <v>34</v>
      </c>
      <c r="AN25" s="58">
        <f>'[1]25 août'!Q49</f>
        <v>28</v>
      </c>
      <c r="AO25" s="58">
        <f>'[1]25 août'!R49</f>
        <v>1</v>
      </c>
      <c r="AP25" s="58">
        <f>'[1]25 août'!S49</f>
        <v>29</v>
      </c>
      <c r="AQ25" s="57">
        <f t="shared" si="1"/>
        <v>211</v>
      </c>
      <c r="AR25" s="58">
        <f t="shared" si="1"/>
        <v>8</v>
      </c>
      <c r="AS25" s="60">
        <f t="shared" si="1"/>
        <v>172</v>
      </c>
      <c r="AT25" s="58"/>
      <c r="AU25" s="64">
        <v>17</v>
      </c>
      <c r="AV25" s="82" t="s">
        <v>27</v>
      </c>
      <c r="AW25" s="57">
        <f>'[1]5 mai'!AA55</f>
        <v>9</v>
      </c>
      <c r="AX25" s="58">
        <f>'[1]5 mai'!AB55</f>
        <v>20</v>
      </c>
      <c r="AY25" s="58">
        <f>'[1]14 mai'!AA55</f>
        <v>5</v>
      </c>
      <c r="AZ25" s="58">
        <f>'[1]14 mai'!AB55</f>
        <v>-1</v>
      </c>
      <c r="BA25" s="68">
        <f>'[1]26 mai'!AA55</f>
        <v>0</v>
      </c>
      <c r="BB25" s="68">
        <f>'[1]26 mai'!AB55</f>
        <v>0</v>
      </c>
      <c r="BC25" s="58">
        <f>'[1]04 juin'!AA55</f>
        <v>9</v>
      </c>
      <c r="BD25" s="58">
        <f>'[1]04 juin'!AB55</f>
        <v>13</v>
      </c>
      <c r="BE25" s="58">
        <f>'[1]16 juin'!AA55</f>
        <v>7</v>
      </c>
      <c r="BF25" s="58">
        <f>'[1]16 juin'!AB55</f>
        <v>1</v>
      </c>
      <c r="BG25" s="68">
        <f>'[1]25 juin'!AA55</f>
        <v>0</v>
      </c>
      <c r="BH25" s="68">
        <f>'[1]25 juin'!AB55</f>
        <v>0</v>
      </c>
      <c r="BI25" s="68">
        <f>'[1]18 août'!AA55</f>
        <v>0</v>
      </c>
      <c r="BJ25" s="68">
        <f>'[1]18 août'!AB55</f>
        <v>0</v>
      </c>
      <c r="BK25" s="58">
        <f>'[1]20 août'!AA55</f>
        <v>5</v>
      </c>
      <c r="BL25" s="58">
        <f>'[1]20 août'!AB55</f>
        <v>-17</v>
      </c>
      <c r="BM25" s="68">
        <f>'[1]25 août'!AA54</f>
        <v>0</v>
      </c>
      <c r="BN25" s="68">
        <f>'[1]25 août'!AB54</f>
        <v>0</v>
      </c>
      <c r="BO25" s="57">
        <f t="shared" si="2"/>
        <v>35</v>
      </c>
      <c r="BP25" s="60">
        <f t="shared" si="2"/>
        <v>16</v>
      </c>
    </row>
    <row r="26" spans="1:68" ht="20.25" customHeight="1">
      <c r="A26" s="64">
        <v>18</v>
      </c>
      <c r="B26" s="67" t="s">
        <v>31</v>
      </c>
      <c r="C26" s="80">
        <f>'[1]5 mai'!L41</f>
        <v>120</v>
      </c>
      <c r="D26" s="79">
        <f>'[1]14 mai'!L41</f>
        <v>0</v>
      </c>
      <c r="E26" s="78">
        <f>'[1]26 mai'!L41</f>
        <v>110</v>
      </c>
      <c r="F26" s="88">
        <f>'[1]04 juin'!L41</f>
        <v>211</v>
      </c>
      <c r="G26" s="58">
        <f>'[1]16 juin'!L41</f>
        <v>111</v>
      </c>
      <c r="H26" s="74">
        <f>'[1]25 juin'!L41</f>
        <v>323</v>
      </c>
      <c r="I26" s="59">
        <v>1</v>
      </c>
      <c r="J26" s="83">
        <f>'[1]20 août'!L41</f>
        <v>106</v>
      </c>
      <c r="K26" s="75">
        <v>1</v>
      </c>
      <c r="L26" s="77">
        <f t="shared" si="0"/>
        <v>983</v>
      </c>
      <c r="M26" s="54"/>
      <c r="N26" s="64">
        <v>18</v>
      </c>
      <c r="O26" s="82" t="s">
        <v>27</v>
      </c>
      <c r="P26" s="57">
        <f>'[1]5 mai'!Q55</f>
        <v>54</v>
      </c>
      <c r="Q26" s="58">
        <f>'[1]5 mai'!R55</f>
        <v>3</v>
      </c>
      <c r="R26" s="58">
        <f>'[1]5 mai'!S55</f>
        <v>19</v>
      </c>
      <c r="S26" s="58">
        <f>'[1]14 mai'!Q55</f>
        <v>35</v>
      </c>
      <c r="T26" s="58">
        <f>'[1]14 mai'!R55</f>
        <v>1</v>
      </c>
      <c r="U26" s="58">
        <f>'[1]14 mai'!S55</f>
        <v>31</v>
      </c>
      <c r="V26" s="68">
        <f>'[1]26 mai'!Q55</f>
        <v>0</v>
      </c>
      <c r="W26" s="68">
        <f>'[1]26 mai'!R55</f>
        <v>0</v>
      </c>
      <c r="X26" s="68">
        <f>'[1]26 mai'!S55</f>
        <v>0</v>
      </c>
      <c r="Y26" s="58">
        <f>'[1]04 juin'!Q55</f>
        <v>54</v>
      </c>
      <c r="Z26" s="58">
        <f>'[1]04 juin'!R55</f>
        <v>3</v>
      </c>
      <c r="AA26" s="58">
        <f>'[1]04 juin'!S55</f>
        <v>26</v>
      </c>
      <c r="AB26" s="58">
        <f>'[1]16 juin'!Q55</f>
        <v>41</v>
      </c>
      <c r="AC26" s="58">
        <f>'[1]16 juin'!R55</f>
        <v>2</v>
      </c>
      <c r="AD26" s="58">
        <f>'[1]16 juin'!S55</f>
        <v>30</v>
      </c>
      <c r="AE26" s="68">
        <f>'[1]25 juin'!Q55</f>
        <v>0</v>
      </c>
      <c r="AF26" s="68">
        <f>'[1]25 juin'!R55</f>
        <v>0</v>
      </c>
      <c r="AG26" s="68">
        <f>'[1]25 juin'!S55</f>
        <v>0</v>
      </c>
      <c r="AH26" s="68">
        <f>'[1]18 août'!Q55</f>
        <v>0</v>
      </c>
      <c r="AI26" s="68">
        <f>'[1]18 août'!R55</f>
        <v>0</v>
      </c>
      <c r="AJ26" s="68">
        <f>'[1]18 août'!S55</f>
        <v>0</v>
      </c>
      <c r="AK26" s="58">
        <f>'[1]20 août'!Q55</f>
        <v>20</v>
      </c>
      <c r="AL26" s="58">
        <f>'[1]20 août'!R55</f>
        <v>1</v>
      </c>
      <c r="AM26" s="58">
        <f>'[1]20 août'!S55</f>
        <v>32</v>
      </c>
      <c r="AN26" s="68">
        <f>'[1]25 août'!Q54</f>
        <v>0</v>
      </c>
      <c r="AO26" s="68">
        <f>'[1]25 août'!R54</f>
        <v>0</v>
      </c>
      <c r="AP26" s="68">
        <f>'[1]25 août'!S54</f>
        <v>0</v>
      </c>
      <c r="AQ26" s="57">
        <f t="shared" si="1"/>
        <v>204</v>
      </c>
      <c r="AR26" s="58">
        <f t="shared" si="1"/>
        <v>10</v>
      </c>
      <c r="AS26" s="60">
        <f t="shared" si="1"/>
        <v>138</v>
      </c>
      <c r="AT26" s="58"/>
      <c r="AU26" s="64">
        <v>18</v>
      </c>
      <c r="AV26" s="67" t="s">
        <v>31</v>
      </c>
      <c r="AW26" s="57">
        <f>'[1]5 mai'!AA41</f>
        <v>5</v>
      </c>
      <c r="AX26" s="58">
        <f>'[1]5 mai'!AB41</f>
        <v>-6</v>
      </c>
      <c r="AY26" s="68">
        <f>'[1]14 mai'!AA41</f>
        <v>0</v>
      </c>
      <c r="AZ26" s="68">
        <f>'[1]14 mai'!AB41</f>
        <v>0</v>
      </c>
      <c r="BA26" s="58">
        <f>'[1]26 mai'!AA41</f>
        <v>4</v>
      </c>
      <c r="BB26" s="58">
        <f>'[1]26 mai'!AB41</f>
        <v>-3</v>
      </c>
      <c r="BC26" s="58">
        <f>'[1]04 juin'!AA41</f>
        <v>7</v>
      </c>
      <c r="BD26" s="58">
        <f>'[1]04 juin'!AB41</f>
        <v>-2</v>
      </c>
      <c r="BE26" s="58">
        <f>'[1]16 juin'!AA41</f>
        <v>5</v>
      </c>
      <c r="BF26" s="58">
        <f>'[1]16 juin'!AB41</f>
        <v>-15</v>
      </c>
      <c r="BG26" s="58">
        <f>'[1]25 juin'!AA41</f>
        <v>9</v>
      </c>
      <c r="BH26" s="58">
        <f>'[1]25 juin'!AB41</f>
        <v>23</v>
      </c>
      <c r="BI26" s="59">
        <v>0</v>
      </c>
      <c r="BJ26" s="59">
        <v>0</v>
      </c>
      <c r="BK26" s="58">
        <f>'[1]20 août'!AA41</f>
        <v>5</v>
      </c>
      <c r="BL26" s="58">
        <f>'[1]20 août'!AB41</f>
        <v>-20</v>
      </c>
      <c r="BM26" s="59">
        <v>0</v>
      </c>
      <c r="BN26" s="59">
        <v>0</v>
      </c>
      <c r="BO26" s="57">
        <f t="shared" si="2"/>
        <v>35</v>
      </c>
      <c r="BP26" s="60">
        <f t="shared" si="2"/>
        <v>-23</v>
      </c>
    </row>
    <row r="27" spans="1:68" ht="19.5" customHeight="1">
      <c r="A27" s="64">
        <v>19</v>
      </c>
      <c r="B27" s="67" t="s">
        <v>32</v>
      </c>
      <c r="C27" s="80">
        <f>'[1]5 mai'!L46</f>
        <v>318</v>
      </c>
      <c r="D27" s="74">
        <f>'[1]14 mai'!L46</f>
        <v>217</v>
      </c>
      <c r="E27" s="81">
        <f>'[1]26 mai'!L46</f>
        <v>0</v>
      </c>
      <c r="F27" s="88">
        <f>'[1]04 juin'!L46</f>
        <v>224</v>
      </c>
      <c r="G27" s="68">
        <f>'[1]16 juin'!L46</f>
        <v>0</v>
      </c>
      <c r="H27" s="74">
        <f>'[1]25 juin'!L46</f>
        <v>220</v>
      </c>
      <c r="I27" s="68">
        <f>'[1]18 août'!L46</f>
        <v>0</v>
      </c>
      <c r="J27" s="79">
        <f>'[1]20 août'!L46</f>
        <v>0</v>
      </c>
      <c r="K27" s="79">
        <f>'[1]25 août'!L45</f>
        <v>0</v>
      </c>
      <c r="L27" s="77">
        <f t="shared" si="0"/>
        <v>979</v>
      </c>
      <c r="M27" s="54"/>
      <c r="N27" s="64">
        <v>19</v>
      </c>
      <c r="O27" s="67" t="s">
        <v>33</v>
      </c>
      <c r="P27" s="66">
        <v>0</v>
      </c>
      <c r="Q27" s="59">
        <v>0</v>
      </c>
      <c r="R27" s="59">
        <v>0</v>
      </c>
      <c r="S27" s="58">
        <f>'[1]14 mai'!Q20</f>
        <v>29</v>
      </c>
      <c r="T27" s="58">
        <f>'[1]14 mai'!R20</f>
        <v>1</v>
      </c>
      <c r="U27" s="58">
        <f>'[1]14 mai'!S20</f>
        <v>34</v>
      </c>
      <c r="V27" s="59">
        <v>0</v>
      </c>
      <c r="W27" s="59">
        <v>0</v>
      </c>
      <c r="X27" s="59">
        <v>0</v>
      </c>
      <c r="Y27" s="58">
        <f>'[1]04 juin'!Q20</f>
        <v>29</v>
      </c>
      <c r="Z27" s="58">
        <f>'[1]04 juin'!R20</f>
        <v>1</v>
      </c>
      <c r="AA27" s="58">
        <f>'[1]04 juin'!S20</f>
        <v>32</v>
      </c>
      <c r="AB27" s="58">
        <f>'[1]16 juin'!Q20</f>
        <v>26</v>
      </c>
      <c r="AC27" s="58">
        <f>'[1]16 juin'!R20</f>
        <v>1</v>
      </c>
      <c r="AD27" s="58">
        <f>'[1]16 juin'!S20</f>
        <v>34</v>
      </c>
      <c r="AE27" s="58">
        <f>'[1]25 juin'!Q20</f>
        <v>39</v>
      </c>
      <c r="AF27" s="58">
        <f>'[1]25 juin'!R20</f>
        <v>2</v>
      </c>
      <c r="AG27" s="58">
        <f>'[1]25 juin'!S20</f>
        <v>29</v>
      </c>
      <c r="AH27" s="59">
        <v>0</v>
      </c>
      <c r="AI27" s="59">
        <v>0</v>
      </c>
      <c r="AJ27" s="59">
        <v>0</v>
      </c>
      <c r="AK27" s="58">
        <f>'[1]20 août'!Q20</f>
        <v>34</v>
      </c>
      <c r="AL27" s="58">
        <f>'[1]20 août'!R20</f>
        <v>1</v>
      </c>
      <c r="AM27" s="58">
        <f>'[1]20 août'!S20</f>
        <v>36</v>
      </c>
      <c r="AN27" s="58">
        <f>'[1]25 août'!Q19</f>
        <v>41</v>
      </c>
      <c r="AO27" s="58">
        <f>'[1]25 août'!R19</f>
        <v>2</v>
      </c>
      <c r="AP27" s="58">
        <f>'[1]25 août'!S19</f>
        <v>28</v>
      </c>
      <c r="AQ27" s="57">
        <f t="shared" si="1"/>
        <v>198</v>
      </c>
      <c r="AR27" s="58">
        <f t="shared" si="1"/>
        <v>8</v>
      </c>
      <c r="AS27" s="60">
        <f t="shared" si="1"/>
        <v>193</v>
      </c>
      <c r="AT27" s="58"/>
      <c r="AU27" s="64">
        <v>19</v>
      </c>
      <c r="AV27" s="67" t="s">
        <v>33</v>
      </c>
      <c r="AW27" s="66">
        <v>0</v>
      </c>
      <c r="AX27" s="59">
        <v>0</v>
      </c>
      <c r="AY27" s="58">
        <f>'[1]14 mai'!AA20</f>
        <v>5</v>
      </c>
      <c r="AZ27" s="58">
        <f>'[1]14 mai'!AB20</f>
        <v>-10</v>
      </c>
      <c r="BA27" s="59">
        <v>0</v>
      </c>
      <c r="BB27" s="59">
        <v>0</v>
      </c>
      <c r="BC27" s="58">
        <f>'[1]04 juin'!AA20</f>
        <v>5</v>
      </c>
      <c r="BD27" s="58">
        <f>'[1]04 juin'!AB20</f>
        <v>-8</v>
      </c>
      <c r="BE27" s="58">
        <f>'[1]16 juin'!AA20</f>
        <v>5</v>
      </c>
      <c r="BF27" s="58">
        <f>'[1]16 juin'!AB20</f>
        <v>-13</v>
      </c>
      <c r="BG27" s="58">
        <f>'[1]25 juin'!AA20</f>
        <v>7</v>
      </c>
      <c r="BH27" s="58">
        <f>'[1]25 juin'!AB20</f>
        <v>0</v>
      </c>
      <c r="BI27" s="59">
        <v>0</v>
      </c>
      <c r="BJ27" s="59">
        <v>0</v>
      </c>
      <c r="BK27" s="58">
        <f>'[1]20 août'!AA20</f>
        <v>5</v>
      </c>
      <c r="BL27" s="58">
        <f>'[1]20 août'!AB20</f>
        <v>-7</v>
      </c>
      <c r="BM27" s="58">
        <f>'[1]25 août'!AA19</f>
        <v>7</v>
      </c>
      <c r="BN27" s="58">
        <f>'[1]25 août'!AB19</f>
        <v>3</v>
      </c>
      <c r="BO27" s="57">
        <f t="shared" si="2"/>
        <v>34</v>
      </c>
      <c r="BP27" s="60">
        <f t="shared" si="2"/>
        <v>-35</v>
      </c>
    </row>
    <row r="28" spans="1:68" ht="19.5" customHeight="1">
      <c r="A28" s="64">
        <v>20</v>
      </c>
      <c r="B28" s="67" t="s">
        <v>30</v>
      </c>
      <c r="C28" s="89">
        <v>1</v>
      </c>
      <c r="D28" s="79">
        <f>'[1]14 mai'!L50</f>
        <v>0</v>
      </c>
      <c r="E28" s="78">
        <f>'[1]26 mai'!L50</f>
        <v>205</v>
      </c>
      <c r="F28" s="88">
        <f>'[1]04 juin'!L50</f>
        <v>118</v>
      </c>
      <c r="G28" s="78">
        <f>'[1]16 juin'!L50</f>
        <v>233</v>
      </c>
      <c r="H28" s="78">
        <f>'[1]25 juin'!L50</f>
        <v>118</v>
      </c>
      <c r="I28" s="59">
        <v>1</v>
      </c>
      <c r="J28" s="83">
        <f>'[1]20 août'!L50</f>
        <v>122</v>
      </c>
      <c r="K28" s="83">
        <f>'[1]25 août'!L49</f>
        <v>120</v>
      </c>
      <c r="L28" s="77">
        <f t="shared" si="0"/>
        <v>918</v>
      </c>
      <c r="M28" s="54"/>
      <c r="N28" s="64">
        <v>20</v>
      </c>
      <c r="O28" s="67" t="s">
        <v>31</v>
      </c>
      <c r="P28" s="57">
        <f>'[1]5 mai'!Q41</f>
        <v>33</v>
      </c>
      <c r="Q28" s="58">
        <f>'[1]5 mai'!R41</f>
        <v>1</v>
      </c>
      <c r="R28" s="58">
        <f>'[1]5 mai'!S41</f>
        <v>34</v>
      </c>
      <c r="S28" s="68">
        <f>'[1]14 mai'!Q41</f>
        <v>0</v>
      </c>
      <c r="T28" s="68">
        <f>'[1]14 mai'!R41</f>
        <v>0</v>
      </c>
      <c r="U28" s="68">
        <f>'[1]14 mai'!S41</f>
        <v>0</v>
      </c>
      <c r="V28" s="58">
        <f>'[1]26 mai'!Q41</f>
        <v>20</v>
      </c>
      <c r="W28" s="58">
        <f>'[1]26 mai'!R41</f>
        <v>1</v>
      </c>
      <c r="X28" s="58">
        <f>'[1]26 mai'!S41</f>
        <v>18</v>
      </c>
      <c r="Y28" s="58">
        <f>'[1]04 juin'!Q41</f>
        <v>40</v>
      </c>
      <c r="Z28" s="58">
        <f>'[1]04 juin'!R41</f>
        <v>2</v>
      </c>
      <c r="AA28" s="58">
        <f>'[1]04 juin'!S41</f>
        <v>32</v>
      </c>
      <c r="AB28" s="58">
        <f>'[1]16 juin'!Q41</f>
        <v>26</v>
      </c>
      <c r="AC28" s="58">
        <f>'[1]16 juin'!R41</f>
        <v>1</v>
      </c>
      <c r="AD28" s="58">
        <f>'[1]16 juin'!S41</f>
        <v>36</v>
      </c>
      <c r="AE28" s="58">
        <f>'[1]25 juin'!Q41</f>
        <v>54</v>
      </c>
      <c r="AF28" s="58">
        <f>'[1]25 juin'!R41</f>
        <v>3</v>
      </c>
      <c r="AG28" s="58">
        <f>'[1]25 juin'!S41</f>
        <v>16</v>
      </c>
      <c r="AH28" s="59">
        <v>0</v>
      </c>
      <c r="AI28" s="59">
        <v>0</v>
      </c>
      <c r="AJ28" s="59">
        <v>0</v>
      </c>
      <c r="AK28" s="58">
        <f>'[1]20 août'!Q41</f>
        <v>20</v>
      </c>
      <c r="AL28" s="58">
        <f>'[1]20 août'!R41</f>
        <v>1</v>
      </c>
      <c r="AM28" s="58">
        <f>'[1]20 août'!S41</f>
        <v>35</v>
      </c>
      <c r="AN28" s="59">
        <v>0</v>
      </c>
      <c r="AO28" s="59">
        <v>0</v>
      </c>
      <c r="AP28" s="59">
        <v>0</v>
      </c>
      <c r="AQ28" s="57">
        <f t="shared" si="1"/>
        <v>193</v>
      </c>
      <c r="AR28" s="58">
        <f t="shared" si="1"/>
        <v>9</v>
      </c>
      <c r="AS28" s="60">
        <f t="shared" si="1"/>
        <v>171</v>
      </c>
      <c r="AT28" s="58"/>
      <c r="AU28" s="64">
        <v>20</v>
      </c>
      <c r="AV28" s="67" t="s">
        <v>34</v>
      </c>
      <c r="AW28" s="57">
        <f>'[1]5 mai'!AA33</f>
        <v>7</v>
      </c>
      <c r="AX28" s="58">
        <f>'[1]5 mai'!AB33</f>
        <v>-2</v>
      </c>
      <c r="AY28" s="58">
        <f>'[1]14 mai'!AA33</f>
        <v>7</v>
      </c>
      <c r="AZ28" s="58">
        <f>'[1]14 mai'!AB33</f>
        <v>12</v>
      </c>
      <c r="BA28" s="68">
        <f>'[1]26 mai'!AA33</f>
        <v>0</v>
      </c>
      <c r="BB28" s="68">
        <f>'[1]26 mai'!AB33</f>
        <v>0</v>
      </c>
      <c r="BC28" s="59">
        <v>0</v>
      </c>
      <c r="BD28" s="59">
        <v>0</v>
      </c>
      <c r="BE28" s="58">
        <f>'[1]16 juin'!AA33</f>
        <v>3</v>
      </c>
      <c r="BF28" s="58">
        <f>'[1]16 juin'!AB33</f>
        <v>-18</v>
      </c>
      <c r="BG28" s="68">
        <f>'[1]25 juin'!AA33</f>
        <v>0</v>
      </c>
      <c r="BH28" s="68">
        <f>'[1]25 juin'!AB33</f>
        <v>0</v>
      </c>
      <c r="BI28" s="58">
        <f>'[1]18 août'!AA33</f>
        <v>5</v>
      </c>
      <c r="BJ28" s="58">
        <f>'[1]18 août'!AB33</f>
        <v>-21</v>
      </c>
      <c r="BK28" s="58">
        <f>'[1]20 août'!AA33</f>
        <v>7</v>
      </c>
      <c r="BL28" s="58">
        <f>'[1]20 août'!AB33</f>
        <v>15</v>
      </c>
      <c r="BM28" s="58">
        <f>'[1]25 août'!AA32</f>
        <v>5</v>
      </c>
      <c r="BN28" s="58">
        <f>'[1]25 août'!AB32</f>
        <v>-24</v>
      </c>
      <c r="BO28" s="57">
        <f t="shared" si="2"/>
        <v>34</v>
      </c>
      <c r="BP28" s="60">
        <f t="shared" si="2"/>
        <v>-38</v>
      </c>
    </row>
    <row r="29" spans="1:68" ht="19.5" customHeight="1">
      <c r="A29" s="64">
        <v>21</v>
      </c>
      <c r="B29" s="67" t="s">
        <v>33</v>
      </c>
      <c r="C29" s="89">
        <v>1</v>
      </c>
      <c r="D29" s="74">
        <f>'[1]14 mai'!L20</f>
        <v>116</v>
      </c>
      <c r="E29" s="76">
        <v>1</v>
      </c>
      <c r="F29" s="88">
        <f>'[1]04 juin'!L20</f>
        <v>118</v>
      </c>
      <c r="G29" s="58">
        <f>'[1]16 juin'!L20</f>
        <v>113</v>
      </c>
      <c r="H29" s="74">
        <f>'[1]25 juin'!L20</f>
        <v>213</v>
      </c>
      <c r="I29" s="59">
        <v>1</v>
      </c>
      <c r="J29" s="74">
        <f>'[1]20 août'!L20</f>
        <v>119</v>
      </c>
      <c r="K29" s="74">
        <f>'[1]25 août'!L19</f>
        <v>216</v>
      </c>
      <c r="L29" s="77">
        <f t="shared" si="0"/>
        <v>898</v>
      </c>
      <c r="M29" s="54"/>
      <c r="N29" s="64">
        <v>21</v>
      </c>
      <c r="O29" s="67" t="s">
        <v>34</v>
      </c>
      <c r="P29" s="57">
        <f>'[1]5 mai'!Q33</f>
        <v>38</v>
      </c>
      <c r="Q29" s="58">
        <f>'[1]5 mai'!R33</f>
        <v>2</v>
      </c>
      <c r="R29" s="58">
        <f>'[1]5 mai'!S33</f>
        <v>30</v>
      </c>
      <c r="S29" s="58">
        <f>'[1]14 mai'!Q33</f>
        <v>44</v>
      </c>
      <c r="T29" s="58">
        <f>'[1]14 mai'!R33</f>
        <v>2</v>
      </c>
      <c r="U29" s="58">
        <f>'[1]14 mai'!S33</f>
        <v>22</v>
      </c>
      <c r="V29" s="68">
        <f>'[1]26 mai'!Q33</f>
        <v>0</v>
      </c>
      <c r="W29" s="68">
        <f>'[1]26 mai'!R33</f>
        <v>0</v>
      </c>
      <c r="X29" s="68">
        <f>'[1]26 mai'!S33</f>
        <v>0</v>
      </c>
      <c r="Y29" s="59">
        <v>0</v>
      </c>
      <c r="Z29" s="59">
        <v>0</v>
      </c>
      <c r="AA29" s="59">
        <v>0</v>
      </c>
      <c r="AB29" s="58">
        <f>'[1]16 juin'!Q33</f>
        <v>21</v>
      </c>
      <c r="AC29" s="58">
        <f>'[1]16 juin'!R33</f>
        <v>0</v>
      </c>
      <c r="AD29" s="58">
        <f>'[1]16 juin'!S33</f>
        <v>39</v>
      </c>
      <c r="AE29" s="68">
        <f>'[1]25 juin'!Q33</f>
        <v>0</v>
      </c>
      <c r="AF29" s="68">
        <f>'[1]25 juin'!R33</f>
        <v>0</v>
      </c>
      <c r="AG29" s="68">
        <f>'[1]25 juin'!S33</f>
        <v>0</v>
      </c>
      <c r="AH29" s="58">
        <f>'[1]18 août'!Q33</f>
        <v>22</v>
      </c>
      <c r="AI29" s="58">
        <f>'[1]18 août'!R33</f>
        <v>1</v>
      </c>
      <c r="AJ29" s="58">
        <f>'[1]18 août'!S33</f>
        <v>38</v>
      </c>
      <c r="AK29" s="58">
        <f>'[1]20 août'!Q33</f>
        <v>46</v>
      </c>
      <c r="AL29" s="58">
        <f>'[1]20 août'!R33</f>
        <v>2</v>
      </c>
      <c r="AM29" s="58">
        <f>'[1]20 août'!S33</f>
        <v>21</v>
      </c>
      <c r="AN29" s="58">
        <f>'[1]25 août'!Q32</f>
        <v>19</v>
      </c>
      <c r="AO29" s="58">
        <f>'[1]25 août'!R32</f>
        <v>1</v>
      </c>
      <c r="AP29" s="58">
        <f>'[1]25 août'!S32</f>
        <v>38</v>
      </c>
      <c r="AQ29" s="57">
        <f t="shared" si="1"/>
        <v>190</v>
      </c>
      <c r="AR29" s="58">
        <f t="shared" si="1"/>
        <v>8</v>
      </c>
      <c r="AS29" s="60">
        <f t="shared" si="1"/>
        <v>188</v>
      </c>
      <c r="AT29" s="58"/>
      <c r="AU29" s="64">
        <v>21</v>
      </c>
      <c r="AV29" s="67" t="s">
        <v>30</v>
      </c>
      <c r="AW29" s="66">
        <v>0</v>
      </c>
      <c r="AX29" s="59">
        <v>0</v>
      </c>
      <c r="AY29" s="68">
        <f>'[1]14 mai'!AA50</f>
        <v>0</v>
      </c>
      <c r="AZ29" s="68">
        <f>'[1]14 mai'!AB50</f>
        <v>0</v>
      </c>
      <c r="BA29" s="58">
        <f>'[1]26 mai'!AA50</f>
        <v>6</v>
      </c>
      <c r="BB29" s="58">
        <f>'[1]26 mai'!AB50</f>
        <v>5</v>
      </c>
      <c r="BC29" s="58">
        <f>'[1]04 juin'!AA50</f>
        <v>5</v>
      </c>
      <c r="BD29" s="58">
        <f>'[1]04 juin'!AB50</f>
        <v>-8</v>
      </c>
      <c r="BE29" s="58">
        <f>'[1]16 juin'!AA50</f>
        <v>7</v>
      </c>
      <c r="BF29" s="58">
        <f>'[1]16 juin'!AB50</f>
        <v>20</v>
      </c>
      <c r="BG29" s="58">
        <f>'[1]25 juin'!AA50</f>
        <v>5</v>
      </c>
      <c r="BH29" s="58">
        <f>'[1]25 juin'!AB50</f>
        <v>-8</v>
      </c>
      <c r="BI29" s="59">
        <v>0</v>
      </c>
      <c r="BJ29" s="59">
        <v>0</v>
      </c>
      <c r="BK29" s="58">
        <f>'[1]20 août'!AA50</f>
        <v>5</v>
      </c>
      <c r="BL29" s="58">
        <f>'[1]20 août'!AB50</f>
        <v>-4</v>
      </c>
      <c r="BM29" s="58">
        <f>'[1]25 août'!AA49</f>
        <v>5</v>
      </c>
      <c r="BN29" s="58">
        <f>'[1]25 août'!AB49</f>
        <v>-6</v>
      </c>
      <c r="BO29" s="57">
        <f t="shared" si="2"/>
        <v>33</v>
      </c>
      <c r="BP29" s="60">
        <f t="shared" si="2"/>
        <v>-1</v>
      </c>
    </row>
    <row r="30" spans="1:68" ht="19.5" customHeight="1">
      <c r="A30" s="64">
        <v>22</v>
      </c>
      <c r="B30" s="67" t="s">
        <v>34</v>
      </c>
      <c r="C30" s="80">
        <f>'[1]5 mai'!L33</f>
        <v>211</v>
      </c>
      <c r="D30" s="74">
        <f>'[1]14 mai'!L33</f>
        <v>225</v>
      </c>
      <c r="E30" s="81">
        <f>'[1]26 mai'!L33</f>
        <v>0</v>
      </c>
      <c r="F30" s="85">
        <v>1</v>
      </c>
      <c r="G30" s="58">
        <f>'[1]16 juin'!L33</f>
        <v>21</v>
      </c>
      <c r="H30" s="79">
        <f>'[1]25 juin'!L33</f>
        <v>0</v>
      </c>
      <c r="I30" s="58">
        <f>'[1]18 août'!L33</f>
        <v>105</v>
      </c>
      <c r="J30" s="83">
        <f>'[1]20 août'!L33</f>
        <v>228</v>
      </c>
      <c r="K30" s="83">
        <f>'[1]25 août'!L32</f>
        <v>102</v>
      </c>
      <c r="L30" s="77">
        <f t="shared" si="0"/>
        <v>893</v>
      </c>
      <c r="M30" s="54"/>
      <c r="N30" s="64">
        <v>22</v>
      </c>
      <c r="O30" s="67" t="s">
        <v>35</v>
      </c>
      <c r="P30" s="66">
        <v>0</v>
      </c>
      <c r="Q30" s="59">
        <v>0</v>
      </c>
      <c r="R30" s="59">
        <v>0</v>
      </c>
      <c r="S30" s="58">
        <f>'[1]14 mai'!Q48</f>
        <v>30</v>
      </c>
      <c r="T30" s="58">
        <f>'[1]14 mai'!R48</f>
        <v>1</v>
      </c>
      <c r="U30" s="58">
        <f>'[1]14 mai'!S48</f>
        <v>33</v>
      </c>
      <c r="V30" s="58">
        <f>'[1]26 mai'!Q48</f>
        <v>26</v>
      </c>
      <c r="W30" s="58">
        <f>'[1]26 mai'!R48</f>
        <v>1</v>
      </c>
      <c r="X30" s="58">
        <f>'[1]26 mai'!S48</f>
        <v>24</v>
      </c>
      <c r="Y30" s="58">
        <f>'[1]04 juin'!Q48</f>
        <v>46</v>
      </c>
      <c r="Z30" s="58">
        <f>'[1]04 juin'!R48</f>
        <v>2</v>
      </c>
      <c r="AA30" s="58">
        <f>'[1]04 juin'!S48</f>
        <v>27</v>
      </c>
      <c r="AB30" s="58">
        <f>'[1]16 juin'!Q48</f>
        <v>28</v>
      </c>
      <c r="AC30" s="58">
        <f>'[1]16 juin'!R48</f>
        <v>1</v>
      </c>
      <c r="AD30" s="58">
        <f>'[1]16 juin'!S48</f>
        <v>33</v>
      </c>
      <c r="AE30" s="68">
        <f>'[1]25 juin'!Q48</f>
        <v>0</v>
      </c>
      <c r="AF30" s="68">
        <f>'[1]25 juin'!R48</f>
        <v>0</v>
      </c>
      <c r="AG30" s="68">
        <f>'[1]25 juin'!S48</f>
        <v>0</v>
      </c>
      <c r="AH30" s="58">
        <f>'[1]18 août'!Q48</f>
        <v>24</v>
      </c>
      <c r="AI30" s="58">
        <f>'[1]18 août'!R48</f>
        <v>0</v>
      </c>
      <c r="AJ30" s="58">
        <f>'[1]18 août'!S48</f>
        <v>39</v>
      </c>
      <c r="AK30" s="59">
        <v>0</v>
      </c>
      <c r="AL30" s="59">
        <v>0</v>
      </c>
      <c r="AM30" s="59">
        <v>0</v>
      </c>
      <c r="AN30" s="58">
        <f>'[1]25 août'!Q47</f>
        <v>34</v>
      </c>
      <c r="AO30" s="58">
        <f>'[1]25 août'!R47</f>
        <v>1</v>
      </c>
      <c r="AP30" s="58">
        <f>'[1]25 août'!S47</f>
        <v>30</v>
      </c>
      <c r="AQ30" s="57">
        <f t="shared" si="1"/>
        <v>188</v>
      </c>
      <c r="AR30" s="58">
        <f t="shared" si="1"/>
        <v>6</v>
      </c>
      <c r="AS30" s="60">
        <f t="shared" si="1"/>
        <v>186</v>
      </c>
      <c r="AT30" s="58"/>
      <c r="AU30" s="64">
        <v>22</v>
      </c>
      <c r="AV30" s="67" t="s">
        <v>36</v>
      </c>
      <c r="AW30" s="57">
        <f>'[1]5 mai'!AA28</f>
        <v>5</v>
      </c>
      <c r="AX30" s="58">
        <f>'[1]5 mai'!AB28</f>
        <v>-11</v>
      </c>
      <c r="AY30" s="58">
        <f>'[1]14 mai'!AA28</f>
        <v>7</v>
      </c>
      <c r="AZ30" s="58">
        <f>'[1]14 mai'!AB28</f>
        <v>3</v>
      </c>
      <c r="BA30" s="68">
        <f>'[1]26 mai'!AA28</f>
        <v>0</v>
      </c>
      <c r="BB30" s="68">
        <f>'[1]26 mai'!AB28</f>
        <v>0</v>
      </c>
      <c r="BC30" s="58">
        <f>'[1]04 juin'!AA28</f>
        <v>5</v>
      </c>
      <c r="BD30" s="58">
        <f>'[1]04 juin'!AB28</f>
        <v>-8</v>
      </c>
      <c r="BE30" s="58">
        <f>'[1]16 juin'!AA28</f>
        <v>5</v>
      </c>
      <c r="BF30" s="58">
        <f>'[1]16 juin'!AB28</f>
        <v>-7</v>
      </c>
      <c r="BG30" s="68">
        <f>'[1]25 juin'!AA28</f>
        <v>0</v>
      </c>
      <c r="BH30" s="68">
        <f>'[1]25 juin'!AB28</f>
        <v>0</v>
      </c>
      <c r="BI30" s="68">
        <f>'[1]18 août'!AA28</f>
        <v>0</v>
      </c>
      <c r="BJ30" s="68">
        <f>'[1]18 août'!AB28</f>
        <v>0</v>
      </c>
      <c r="BK30" s="58">
        <f>'[1]20 août'!AA28</f>
        <v>3</v>
      </c>
      <c r="BL30" s="58">
        <f>'[1]20 août'!AB28</f>
        <v>-26</v>
      </c>
      <c r="BM30" s="58">
        <f>'[1]25 août'!AA27</f>
        <v>7</v>
      </c>
      <c r="BN30" s="58">
        <f>'[1]25 août'!AB27</f>
        <v>4</v>
      </c>
      <c r="BO30" s="57">
        <f t="shared" si="2"/>
        <v>32</v>
      </c>
      <c r="BP30" s="60">
        <f t="shared" si="2"/>
        <v>-45</v>
      </c>
    </row>
    <row r="31" spans="1:68" ht="19.5" customHeight="1">
      <c r="A31" s="64">
        <v>23</v>
      </c>
      <c r="B31" s="67" t="s">
        <v>36</v>
      </c>
      <c r="C31" s="74">
        <f>'[1]5 mai'!L28</f>
        <v>115</v>
      </c>
      <c r="D31" s="74">
        <f>'[1]14 mai'!L28</f>
        <v>216</v>
      </c>
      <c r="E31" s="81">
        <f>'[1]26 mai'!L28</f>
        <v>0</v>
      </c>
      <c r="F31" s="78">
        <f>'[1]04 juin'!L28</f>
        <v>118</v>
      </c>
      <c r="G31" s="58">
        <f>'[1]16 juin'!L28</f>
        <v>119</v>
      </c>
      <c r="H31" s="79">
        <f>'[1]25 juin'!L28</f>
        <v>0</v>
      </c>
      <c r="I31" s="68">
        <f>'[1]18 août'!L28</f>
        <v>0</v>
      </c>
      <c r="J31" s="83">
        <f>'[1]20 août'!L28</f>
        <v>13</v>
      </c>
      <c r="K31" s="83">
        <f>'[1]25 août'!L27</f>
        <v>217</v>
      </c>
      <c r="L31" s="77">
        <f t="shared" si="0"/>
        <v>798</v>
      </c>
      <c r="M31" s="54"/>
      <c r="N31" s="64">
        <v>23</v>
      </c>
      <c r="O31" s="67" t="s">
        <v>32</v>
      </c>
      <c r="P31" s="57">
        <f>'[1]5 mai'!Q46</f>
        <v>54</v>
      </c>
      <c r="Q31" s="58">
        <f>'[1]5 mai'!R46</f>
        <v>3</v>
      </c>
      <c r="R31" s="58">
        <f>'[1]5 mai'!S46</f>
        <v>21</v>
      </c>
      <c r="S31" s="58">
        <f>'[1]14 mai'!Q46</f>
        <v>45</v>
      </c>
      <c r="T31" s="58">
        <f>'[1]14 mai'!R46</f>
        <v>2</v>
      </c>
      <c r="U31" s="58">
        <f>'[1]14 mai'!S46</f>
        <v>31</v>
      </c>
      <c r="V31" s="68">
        <f>'[1]26 mai'!Q46</f>
        <v>0</v>
      </c>
      <c r="W31" s="68">
        <f>'[1]26 mai'!R46</f>
        <v>0</v>
      </c>
      <c r="X31" s="68">
        <f>'[1]26 mai'!S46</f>
        <v>0</v>
      </c>
      <c r="Y31" s="58">
        <f>'[1]04 juin'!Q46</f>
        <v>44</v>
      </c>
      <c r="Z31" s="58">
        <f>'[1]04 juin'!R46</f>
        <v>2</v>
      </c>
      <c r="AA31" s="58">
        <f>'[1]04 juin'!S46</f>
        <v>23</v>
      </c>
      <c r="AB31" s="68">
        <f>'[1]16 juin'!Q46</f>
        <v>0</v>
      </c>
      <c r="AC31" s="68">
        <f>'[1]16 juin'!R46</f>
        <v>0</v>
      </c>
      <c r="AD31" s="68">
        <f>'[1]16 juin'!S46</f>
        <v>0</v>
      </c>
      <c r="AE31" s="58">
        <f>'[1]25 juin'!Q46</f>
        <v>43</v>
      </c>
      <c r="AF31" s="58">
        <f>'[1]25 juin'!R46</f>
        <v>2</v>
      </c>
      <c r="AG31" s="58">
        <f>'[1]25 juin'!S46</f>
        <v>26</v>
      </c>
      <c r="AH31" s="68">
        <f>'[1]18 août'!Q46</f>
        <v>0</v>
      </c>
      <c r="AI31" s="68">
        <f>'[1]18 août'!R46</f>
        <v>0</v>
      </c>
      <c r="AJ31" s="68">
        <f>'[1]18 août'!S46</f>
        <v>0</v>
      </c>
      <c r="AK31" s="68">
        <f>'[1]20 août'!Q46</f>
        <v>0</v>
      </c>
      <c r="AL31" s="68">
        <f>'[1]20 août'!R46</f>
        <v>0</v>
      </c>
      <c r="AM31" s="68">
        <f>'[1]20 août'!S46</f>
        <v>0</v>
      </c>
      <c r="AN31" s="68">
        <f>'[1]25 août'!Q45</f>
        <v>0</v>
      </c>
      <c r="AO31" s="68">
        <f>'[1]25 août'!R45</f>
        <v>0</v>
      </c>
      <c r="AP31" s="68">
        <f>'[1]25 août'!S45</f>
        <v>0</v>
      </c>
      <c r="AQ31" s="57">
        <f t="shared" si="1"/>
        <v>186</v>
      </c>
      <c r="AR31" s="58">
        <f t="shared" si="1"/>
        <v>9</v>
      </c>
      <c r="AS31" s="60">
        <f t="shared" si="1"/>
        <v>101</v>
      </c>
      <c r="AT31" s="58"/>
      <c r="AU31" s="64">
        <v>23</v>
      </c>
      <c r="AV31" s="67" t="s">
        <v>32</v>
      </c>
      <c r="AW31" s="57">
        <f>'[1]5 mai'!AA46</f>
        <v>9</v>
      </c>
      <c r="AX31" s="58">
        <f>'[1]5 mai'!AB46</f>
        <v>18</v>
      </c>
      <c r="AY31" s="58">
        <f>'[1]14 mai'!AA46</f>
        <v>7</v>
      </c>
      <c r="AZ31" s="58">
        <f>'[1]14 mai'!AB46</f>
        <v>4</v>
      </c>
      <c r="BA31" s="68">
        <f>'[1]26 mai'!AA46</f>
        <v>0</v>
      </c>
      <c r="BB31" s="68">
        <f>'[1]26 mai'!AB46</f>
        <v>0</v>
      </c>
      <c r="BC31" s="58">
        <f>'[1]04 juin'!AA46</f>
        <v>7</v>
      </c>
      <c r="BD31" s="58">
        <f>'[1]04 juin'!AB46</f>
        <v>11</v>
      </c>
      <c r="BE31" s="68">
        <f>'[1]16 juin'!AA46</f>
        <v>0</v>
      </c>
      <c r="BF31" s="68">
        <f>'[1]16 juin'!AB46</f>
        <v>0</v>
      </c>
      <c r="BG31" s="58">
        <f>'[1]25 juin'!AA46</f>
        <v>7</v>
      </c>
      <c r="BH31" s="58">
        <f>'[1]25 juin'!AB46</f>
        <v>7</v>
      </c>
      <c r="BI31" s="68">
        <f>'[1]18 août'!AA46</f>
        <v>0</v>
      </c>
      <c r="BJ31" s="68">
        <f>'[1]18 août'!AB46</f>
        <v>0</v>
      </c>
      <c r="BK31" s="68">
        <f>'[1]20 août'!AA46</f>
        <v>0</v>
      </c>
      <c r="BL31" s="68">
        <f>'[1]20 août'!AB46</f>
        <v>0</v>
      </c>
      <c r="BM31" s="68">
        <f>'[1]25 août'!AA45</f>
        <v>0</v>
      </c>
      <c r="BN31" s="68">
        <f>'[1]25 août'!AB45</f>
        <v>0</v>
      </c>
      <c r="BO31" s="57">
        <f t="shared" si="2"/>
        <v>30</v>
      </c>
      <c r="BP31" s="60">
        <f t="shared" si="2"/>
        <v>40</v>
      </c>
    </row>
    <row r="32" spans="1:68" ht="19.5" customHeight="1">
      <c r="A32" s="64">
        <v>24</v>
      </c>
      <c r="B32" s="67" t="s">
        <v>35</v>
      </c>
      <c r="C32" s="89">
        <v>1</v>
      </c>
      <c r="D32" s="74">
        <f>'[1]14 mai'!L48</f>
        <v>118</v>
      </c>
      <c r="E32" s="78">
        <f>'[1]26 mai'!L48</f>
        <v>110</v>
      </c>
      <c r="F32" s="78">
        <f>'[1]04 juin'!L48</f>
        <v>222</v>
      </c>
      <c r="G32" s="58">
        <f>'[1]16 juin'!L48</f>
        <v>116</v>
      </c>
      <c r="H32" s="79">
        <f>'[1]25 juin'!L48</f>
        <v>0</v>
      </c>
      <c r="I32" s="58">
        <f>'[1]18 août'!L48</f>
        <v>24</v>
      </c>
      <c r="J32" s="75">
        <v>1</v>
      </c>
      <c r="K32" s="83">
        <f>'[1]25 août'!L47</f>
        <v>125</v>
      </c>
      <c r="L32" s="77">
        <f t="shared" si="0"/>
        <v>717</v>
      </c>
      <c r="M32" s="54"/>
      <c r="N32" s="64">
        <v>24</v>
      </c>
      <c r="O32" s="67" t="s">
        <v>36</v>
      </c>
      <c r="P32" s="57">
        <f>'[1]5 mai'!Q28</f>
        <v>32</v>
      </c>
      <c r="Q32" s="58">
        <f>'[1]5 mai'!R28</f>
        <v>1</v>
      </c>
      <c r="R32" s="58">
        <f>'[1]5 mai'!S28</f>
        <v>38</v>
      </c>
      <c r="S32" s="58">
        <f>'[1]14 mai'!Q28</f>
        <v>39</v>
      </c>
      <c r="T32" s="58">
        <f>'[1]14 mai'!R28</f>
        <v>2</v>
      </c>
      <c r="U32" s="58">
        <f>'[1]14 mai'!S28</f>
        <v>26</v>
      </c>
      <c r="V32" s="68">
        <f>'[1]26 mai'!Q28</f>
        <v>0</v>
      </c>
      <c r="W32" s="68">
        <f>'[1]26 mai'!R28</f>
        <v>0</v>
      </c>
      <c r="X32" s="68">
        <f>'[1]26 mai'!S28</f>
        <v>0</v>
      </c>
      <c r="Y32" s="58">
        <f>'[1]04 juin'!Q28</f>
        <v>33</v>
      </c>
      <c r="Z32" s="58">
        <f>'[1]04 juin'!R28</f>
        <v>1</v>
      </c>
      <c r="AA32" s="58">
        <f>'[1]04 juin'!S28</f>
        <v>36</v>
      </c>
      <c r="AB32" s="58">
        <f>'[1]16 juin'!Q28</f>
        <v>28</v>
      </c>
      <c r="AC32" s="58">
        <f>'[1]16 juin'!R28</f>
        <v>1</v>
      </c>
      <c r="AD32" s="58">
        <f>'[1]16 juin'!S28</f>
        <v>30</v>
      </c>
      <c r="AE32" s="68">
        <f>'[1]25 juin'!Q28</f>
        <v>0</v>
      </c>
      <c r="AF32" s="68">
        <f>'[1]25 juin'!R28</f>
        <v>0</v>
      </c>
      <c r="AG32" s="68">
        <f>'[1]25 juin'!S28</f>
        <v>0</v>
      </c>
      <c r="AH32" s="68">
        <f>'[1]18 août'!Q28</f>
        <v>0</v>
      </c>
      <c r="AI32" s="68">
        <f>'[1]18 août'!R28</f>
        <v>0</v>
      </c>
      <c r="AJ32" s="68">
        <f>'[1]18 août'!S28</f>
        <v>0</v>
      </c>
      <c r="AK32" s="58">
        <f>'[1]20 août'!Q28</f>
        <v>13</v>
      </c>
      <c r="AL32" s="58">
        <f>'[1]20 août'!R28</f>
        <v>0</v>
      </c>
      <c r="AM32" s="58">
        <f>'[1]20 août'!S28</f>
        <v>39</v>
      </c>
      <c r="AN32" s="58">
        <f>'[1]25 août'!Q27</f>
        <v>40</v>
      </c>
      <c r="AO32" s="58">
        <f>'[1]25 août'!R27</f>
        <v>2</v>
      </c>
      <c r="AP32" s="58">
        <f>'[1]25 août'!S27</f>
        <v>26</v>
      </c>
      <c r="AQ32" s="57">
        <f t="shared" si="1"/>
        <v>185</v>
      </c>
      <c r="AR32" s="58">
        <f t="shared" si="1"/>
        <v>7</v>
      </c>
      <c r="AS32" s="60">
        <f t="shared" si="1"/>
        <v>195</v>
      </c>
      <c r="AT32" s="58"/>
      <c r="AU32" s="64">
        <v>24</v>
      </c>
      <c r="AV32" s="67" t="s">
        <v>35</v>
      </c>
      <c r="AW32" s="66">
        <v>0</v>
      </c>
      <c r="AX32" s="59">
        <v>0</v>
      </c>
      <c r="AY32" s="58">
        <f>'[1]14 mai'!AA48</f>
        <v>5</v>
      </c>
      <c r="AZ32" s="58">
        <f>'[1]14 mai'!AB48</f>
        <v>-8</v>
      </c>
      <c r="BA32" s="58">
        <f>'[1]26 mai'!AA48</f>
        <v>4</v>
      </c>
      <c r="BB32" s="58">
        <f>'[1]26 mai'!AB48</f>
        <v>-3</v>
      </c>
      <c r="BC32" s="58">
        <f>'[1]04 juin'!AA48</f>
        <v>7</v>
      </c>
      <c r="BD32" s="58">
        <f>'[1]04 juin'!AB48</f>
        <v>9</v>
      </c>
      <c r="BE32" s="58">
        <f>'[1]16 juin'!AA48</f>
        <v>5</v>
      </c>
      <c r="BF32" s="58">
        <f>'[1]16 juin'!AB48</f>
        <v>-10</v>
      </c>
      <c r="BG32" s="68">
        <f>'[1]25 juin'!AA48</f>
        <v>0</v>
      </c>
      <c r="BH32" s="68">
        <f>'[1]25 juin'!AB48</f>
        <v>0</v>
      </c>
      <c r="BI32" s="58">
        <f>'[1]18 août'!AA48</f>
        <v>3</v>
      </c>
      <c r="BJ32" s="58">
        <f>'[1]18 août'!AB48</f>
        <v>-15</v>
      </c>
      <c r="BK32" s="59">
        <v>0</v>
      </c>
      <c r="BL32" s="59">
        <v>0</v>
      </c>
      <c r="BM32" s="58">
        <f>'[1]25 août'!AA47</f>
        <v>5</v>
      </c>
      <c r="BN32" s="58">
        <f>'[1]25 août'!AB47</f>
        <v>-1</v>
      </c>
      <c r="BO32" s="57">
        <f t="shared" si="2"/>
        <v>29</v>
      </c>
      <c r="BP32" s="60">
        <f t="shared" si="2"/>
        <v>-28</v>
      </c>
    </row>
    <row r="33" spans="1:68" ht="19.5" customHeight="1">
      <c r="A33" s="64">
        <v>25</v>
      </c>
      <c r="B33" s="67" t="s">
        <v>37</v>
      </c>
      <c r="C33" s="87">
        <f>'[1]5 mai'!L27</f>
        <v>0</v>
      </c>
      <c r="D33" s="74">
        <f>'[1]14 mai'!L27</f>
        <v>117</v>
      </c>
      <c r="E33" s="78">
        <f>'[1]26 mai'!L27</f>
        <v>11</v>
      </c>
      <c r="F33" s="84">
        <f>'[1]04 juin'!L27</f>
        <v>0</v>
      </c>
      <c r="G33" s="68">
        <f>'[1]16 juin'!L27</f>
        <v>0</v>
      </c>
      <c r="H33" s="74">
        <f>'[1]25 juin'!L27</f>
        <v>127</v>
      </c>
      <c r="I33" s="58">
        <f>'[1]18 août'!L27</f>
        <v>125</v>
      </c>
      <c r="J33" s="83">
        <f>'[1]20 août'!L27</f>
        <v>320</v>
      </c>
      <c r="K33" s="79">
        <f>'[1]25 août'!L26</f>
        <v>0</v>
      </c>
      <c r="L33" s="77">
        <f t="shared" si="0"/>
        <v>700</v>
      </c>
      <c r="M33" s="54"/>
      <c r="N33" s="64">
        <v>25</v>
      </c>
      <c r="O33" s="67" t="s">
        <v>37</v>
      </c>
      <c r="P33" s="57">
        <f>'[1]5 mai'!Q27</f>
        <v>0</v>
      </c>
      <c r="Q33" s="58">
        <f>'[1]5 mai'!R27</f>
        <v>0</v>
      </c>
      <c r="R33" s="58">
        <f>'[1]5 mai'!S27</f>
        <v>0</v>
      </c>
      <c r="S33" s="58">
        <f>'[1]14 mai'!Q27</f>
        <v>28</v>
      </c>
      <c r="T33" s="58">
        <f>'[1]14 mai'!R27</f>
        <v>1</v>
      </c>
      <c r="U33" s="58">
        <f>'[1]14 mai'!S27</f>
        <v>32</v>
      </c>
      <c r="V33" s="58">
        <f>'[1]26 mai'!Q27</f>
        <v>11</v>
      </c>
      <c r="W33" s="58">
        <f>'[1]26 mai'!R27</f>
        <v>0</v>
      </c>
      <c r="X33" s="58">
        <f>'[1]26 mai'!S27</f>
        <v>26</v>
      </c>
      <c r="Y33" s="68">
        <f>'[1]04 juin'!Q27</f>
        <v>0</v>
      </c>
      <c r="Z33" s="68">
        <f>'[1]04 juin'!R27</f>
        <v>0</v>
      </c>
      <c r="AA33" s="68">
        <f>'[1]04 juin'!S27</f>
        <v>0</v>
      </c>
      <c r="AB33" s="68">
        <f>'[1]16 juin'!Q27</f>
        <v>0</v>
      </c>
      <c r="AC33" s="68">
        <f>'[1]16 juin'!R27</f>
        <v>0</v>
      </c>
      <c r="AD33" s="68">
        <f>'[1]16 juin'!S27</f>
        <v>0</v>
      </c>
      <c r="AE33" s="58">
        <f>'[1]25 juin'!Q27</f>
        <v>39</v>
      </c>
      <c r="AF33" s="58">
        <f>'[1]25 juin'!R27</f>
        <v>1</v>
      </c>
      <c r="AG33" s="58">
        <f>'[1]25 juin'!S27</f>
        <v>33</v>
      </c>
      <c r="AH33" s="58">
        <f>'[1]18 août'!Q27</f>
        <v>32</v>
      </c>
      <c r="AI33" s="58">
        <f>'[1]18 août'!R27</f>
        <v>1</v>
      </c>
      <c r="AJ33" s="58">
        <f>'[1]18 août'!S27</f>
        <v>28</v>
      </c>
      <c r="AK33" s="58">
        <f>'[1]20 août'!Q27</f>
        <v>54</v>
      </c>
      <c r="AL33" s="58">
        <f>'[1]20 août'!R27</f>
        <v>3</v>
      </c>
      <c r="AM33" s="58">
        <f>'[1]20 août'!S27</f>
        <v>19</v>
      </c>
      <c r="AN33" s="68">
        <f>'[1]25 août'!Q26</f>
        <v>0</v>
      </c>
      <c r="AO33" s="68">
        <f>'[1]25 août'!R26</f>
        <v>0</v>
      </c>
      <c r="AP33" s="68">
        <f>'[1]25 août'!S26</f>
        <v>0</v>
      </c>
      <c r="AQ33" s="57">
        <f t="shared" si="1"/>
        <v>164</v>
      </c>
      <c r="AR33" s="58">
        <f t="shared" si="1"/>
        <v>6</v>
      </c>
      <c r="AS33" s="60">
        <f t="shared" si="1"/>
        <v>138</v>
      </c>
      <c r="AT33" s="58"/>
      <c r="AU33" s="64">
        <v>25</v>
      </c>
      <c r="AV33" s="67" t="s">
        <v>37</v>
      </c>
      <c r="AW33" s="57">
        <f>'[1]5 mai'!AA27</f>
        <v>0</v>
      </c>
      <c r="AX33" s="58">
        <f>'[1]5 mai'!AB27</f>
        <v>0</v>
      </c>
      <c r="AY33" s="58">
        <f>'[1]14 mai'!AA27</f>
        <v>5</v>
      </c>
      <c r="AZ33" s="58">
        <f>'[1]14 mai'!AB27</f>
        <v>-9</v>
      </c>
      <c r="BA33" s="58">
        <f>'[1]26 mai'!AA27</f>
        <v>2</v>
      </c>
      <c r="BB33" s="58">
        <f>'[1]26 mai'!AB27</f>
        <v>-15</v>
      </c>
      <c r="BC33" s="68">
        <f>'[1]04 juin'!AA27</f>
        <v>0</v>
      </c>
      <c r="BD33" s="68">
        <f>'[1]04 juin'!AB27</f>
        <v>0</v>
      </c>
      <c r="BE33" s="68">
        <f>'[1]16 juin'!AA27</f>
        <v>0</v>
      </c>
      <c r="BF33" s="68">
        <f>'[1]16 juin'!AB27</f>
        <v>0</v>
      </c>
      <c r="BG33" s="58">
        <f>'[1]25 juin'!AA27</f>
        <v>5</v>
      </c>
      <c r="BH33" s="58">
        <f>'[1]25 juin'!AB27</f>
        <v>1</v>
      </c>
      <c r="BI33" s="58">
        <f>'[1]18 août'!AA27</f>
        <v>5</v>
      </c>
      <c r="BJ33" s="58">
        <f>'[1]18 août'!AB27</f>
        <v>-1</v>
      </c>
      <c r="BK33" s="58">
        <f>'[1]20 août'!AA27</f>
        <v>9</v>
      </c>
      <c r="BL33" s="58">
        <f>'[1]20 août'!AB27</f>
        <v>20</v>
      </c>
      <c r="BM33" s="68">
        <f>'[1]25 août'!AA26</f>
        <v>0</v>
      </c>
      <c r="BN33" s="68">
        <f>'[1]25 août'!AB26</f>
        <v>0</v>
      </c>
      <c r="BO33" s="57">
        <f t="shared" si="2"/>
        <v>26</v>
      </c>
      <c r="BP33" s="60">
        <f t="shared" si="2"/>
        <v>-4</v>
      </c>
    </row>
    <row r="34" spans="1:68" ht="19.5" customHeight="1">
      <c r="A34" s="64">
        <v>26</v>
      </c>
      <c r="B34" s="67" t="s">
        <v>38</v>
      </c>
      <c r="C34" s="80">
        <f>'[1]5 mai'!L47</f>
        <v>208</v>
      </c>
      <c r="D34" s="74">
        <f>'[1]14 mai'!L47</f>
        <v>24</v>
      </c>
      <c r="E34" s="81">
        <f>'[1]26 mai'!L47</f>
        <v>0</v>
      </c>
      <c r="F34" s="88">
        <f>'[1]04 juin'!L47</f>
        <v>124</v>
      </c>
      <c r="G34" s="68">
        <f>'[1]16 juin'!L47</f>
        <v>0</v>
      </c>
      <c r="H34" s="74">
        <f>'[1]25 juin'!L47</f>
        <v>315</v>
      </c>
      <c r="I34" s="68">
        <f>'[1]18 août'!L47</f>
        <v>0</v>
      </c>
      <c r="J34" s="79">
        <f>'[1]20 août'!L47</f>
        <v>0</v>
      </c>
      <c r="K34" s="79">
        <f>'[1]25 août'!L46</f>
        <v>0</v>
      </c>
      <c r="L34" s="77">
        <f t="shared" si="0"/>
        <v>671</v>
      </c>
      <c r="M34" s="54"/>
      <c r="N34" s="64">
        <v>26</v>
      </c>
      <c r="O34" s="67" t="s">
        <v>38</v>
      </c>
      <c r="P34" s="57">
        <f>'[1]5 mai'!Q47</f>
        <v>40</v>
      </c>
      <c r="Q34" s="58">
        <f>'[1]5 mai'!R47</f>
        <v>2</v>
      </c>
      <c r="R34" s="58">
        <f>'[1]5 mai'!S47</f>
        <v>35</v>
      </c>
      <c r="S34" s="58">
        <f>'[1]14 mai'!Q47</f>
        <v>24</v>
      </c>
      <c r="T34" s="58">
        <f>'[1]14 mai'!R47</f>
        <v>0</v>
      </c>
      <c r="U34" s="58">
        <f>'[1]14 mai'!S47</f>
        <v>39</v>
      </c>
      <c r="V34" s="68">
        <f>'[1]26 mai'!Q47</f>
        <v>0</v>
      </c>
      <c r="W34" s="68">
        <f>'[1]26 mai'!R47</f>
        <v>0</v>
      </c>
      <c r="X34" s="68">
        <f>'[1]26 mai'!S47</f>
        <v>0</v>
      </c>
      <c r="Y34" s="58">
        <f>'[1]04 juin'!Q47</f>
        <v>35</v>
      </c>
      <c r="Z34" s="58">
        <f>'[1]04 juin'!R47</f>
        <v>1</v>
      </c>
      <c r="AA34" s="58">
        <f>'[1]04 juin'!S47</f>
        <v>32</v>
      </c>
      <c r="AB34" s="68">
        <f>'[1]16 juin'!Q47</f>
        <v>0</v>
      </c>
      <c r="AC34" s="68">
        <f>'[1]16 juin'!R47</f>
        <v>0</v>
      </c>
      <c r="AD34" s="68">
        <f>'[1]16 juin'!S47</f>
        <v>0</v>
      </c>
      <c r="AE34" s="58">
        <f>'[1]25 juin'!Q47</f>
        <v>54</v>
      </c>
      <c r="AF34" s="58">
        <f>'[1]25 juin'!R47</f>
        <v>3</v>
      </c>
      <c r="AG34" s="58">
        <f>'[1]25 juin'!S47</f>
        <v>24</v>
      </c>
      <c r="AH34" s="68">
        <f>'[1]18 août'!Q47</f>
        <v>0</v>
      </c>
      <c r="AI34" s="68">
        <f>'[1]18 août'!R47</f>
        <v>0</v>
      </c>
      <c r="AJ34" s="68">
        <f>'[1]18 août'!S47</f>
        <v>0</v>
      </c>
      <c r="AK34" s="68">
        <f>'[1]20 août'!Q47</f>
        <v>0</v>
      </c>
      <c r="AL34" s="68">
        <f>'[1]20 août'!R47</f>
        <v>0</v>
      </c>
      <c r="AM34" s="68">
        <f>'[1]20 août'!S47</f>
        <v>0</v>
      </c>
      <c r="AN34" s="68">
        <f>'[1]25 août'!Q46</f>
        <v>0</v>
      </c>
      <c r="AO34" s="68">
        <f>'[1]25 août'!R46</f>
        <v>0</v>
      </c>
      <c r="AP34" s="68">
        <f>'[1]25 août'!S46</f>
        <v>0</v>
      </c>
      <c r="AQ34" s="57">
        <f t="shared" si="1"/>
        <v>153</v>
      </c>
      <c r="AR34" s="58">
        <f t="shared" si="1"/>
        <v>6</v>
      </c>
      <c r="AS34" s="60">
        <f t="shared" si="1"/>
        <v>130</v>
      </c>
      <c r="AT34" s="58"/>
      <c r="AU34" s="64">
        <v>26</v>
      </c>
      <c r="AV34" s="67" t="s">
        <v>38</v>
      </c>
      <c r="AW34" s="57">
        <f>'[1]5 mai'!AA47</f>
        <v>7</v>
      </c>
      <c r="AX34" s="58">
        <f>'[1]5 mai'!AB47</f>
        <v>-5</v>
      </c>
      <c r="AY34" s="58">
        <f>'[1]14 mai'!AA47</f>
        <v>3</v>
      </c>
      <c r="AZ34" s="58">
        <f>'[1]14 mai'!AB47</f>
        <v>-15</v>
      </c>
      <c r="BA34" s="68">
        <f>'[1]26 mai'!AA47</f>
        <v>0</v>
      </c>
      <c r="BB34" s="68">
        <f>'[1]26 mai'!AB47</f>
        <v>0</v>
      </c>
      <c r="BC34" s="58">
        <f>'[1]04 juin'!AA47</f>
        <v>5</v>
      </c>
      <c r="BD34" s="58">
        <f>'[1]04 juin'!AB47</f>
        <v>-2</v>
      </c>
      <c r="BE34" s="68">
        <f>'[1]16 juin'!AA47</f>
        <v>0</v>
      </c>
      <c r="BF34" s="68">
        <f>'[1]16 juin'!AB47</f>
        <v>0</v>
      </c>
      <c r="BG34" s="58">
        <f>'[1]25 juin'!AA47</f>
        <v>9</v>
      </c>
      <c r="BH34" s="58">
        <f>'[1]25 juin'!AB47</f>
        <v>15</v>
      </c>
      <c r="BI34" s="68">
        <f>'[1]18 août'!AA47</f>
        <v>0</v>
      </c>
      <c r="BJ34" s="68">
        <f>'[1]18 août'!AB47</f>
        <v>0</v>
      </c>
      <c r="BK34" s="68">
        <f>'[1]20 août'!AA47</f>
        <v>0</v>
      </c>
      <c r="BL34" s="68">
        <f>'[1]20 août'!AB47</f>
        <v>0</v>
      </c>
      <c r="BM34" s="68">
        <f>'[1]25 août'!AA46</f>
        <v>0</v>
      </c>
      <c r="BN34" s="68">
        <f>'[1]25 août'!AB46</f>
        <v>0</v>
      </c>
      <c r="BO34" s="57">
        <f t="shared" si="2"/>
        <v>24</v>
      </c>
      <c r="BP34" s="60">
        <f t="shared" si="2"/>
        <v>-7</v>
      </c>
    </row>
    <row r="35" spans="1:68" ht="19.5" customHeight="1">
      <c r="A35" s="64">
        <v>27</v>
      </c>
      <c r="B35" s="67" t="s">
        <v>39</v>
      </c>
      <c r="C35" s="80">
        <f>'[1]5 mai'!L40</f>
        <v>26</v>
      </c>
      <c r="D35" s="79">
        <f>'[1]14 mai'!L40</f>
        <v>0</v>
      </c>
      <c r="E35" s="78">
        <f>'[1]26 mai'!L40</f>
        <v>113</v>
      </c>
      <c r="F35" s="84">
        <f>'[1]04 juin'!L40</f>
        <v>0</v>
      </c>
      <c r="G35" s="58">
        <f>'[1]16 juin'!L40</f>
        <v>209</v>
      </c>
      <c r="H35" s="74">
        <f>'[1]25 juin'!L40</f>
        <v>119</v>
      </c>
      <c r="I35" s="68">
        <f>'[1]18 août'!L40</f>
        <v>0</v>
      </c>
      <c r="J35" s="79">
        <f>'[1]20 août'!L40</f>
        <v>0</v>
      </c>
      <c r="K35" s="79">
        <f>'[1]25 août'!L39</f>
        <v>0</v>
      </c>
      <c r="L35" s="77">
        <f t="shared" si="0"/>
        <v>467</v>
      </c>
      <c r="M35" s="54"/>
      <c r="N35" s="64">
        <v>27</v>
      </c>
      <c r="O35" s="67" t="s">
        <v>39</v>
      </c>
      <c r="P35" s="57">
        <f>'[1]5 mai'!Q40</f>
        <v>26</v>
      </c>
      <c r="Q35" s="58">
        <f>'[1]5 mai'!R40</f>
        <v>0</v>
      </c>
      <c r="R35" s="58">
        <f>'[1]5 mai'!S40</f>
        <v>39</v>
      </c>
      <c r="S35" s="68">
        <f>'[1]14 mai'!Q40</f>
        <v>0</v>
      </c>
      <c r="T35" s="68">
        <f>'[1]14 mai'!R40</f>
        <v>0</v>
      </c>
      <c r="U35" s="68">
        <f>'[1]14 mai'!S40</f>
        <v>0</v>
      </c>
      <c r="V35" s="58">
        <f>'[1]26 mai'!Q40</f>
        <v>29</v>
      </c>
      <c r="W35" s="58">
        <f>'[1]26 mai'!R40</f>
        <v>1</v>
      </c>
      <c r="X35" s="58">
        <f>'[1]26 mai'!S40</f>
        <v>24</v>
      </c>
      <c r="Y35" s="68">
        <f>'[1]04 juin'!Q40</f>
        <v>0</v>
      </c>
      <c r="Z35" s="68">
        <f>'[1]04 juin'!R40</f>
        <v>0</v>
      </c>
      <c r="AA35" s="68">
        <f>'[1]04 juin'!S40</f>
        <v>0</v>
      </c>
      <c r="AB35" s="58">
        <f>'[1]16 juin'!Q40</f>
        <v>40</v>
      </c>
      <c r="AC35" s="58">
        <f>'[1]16 juin'!R40</f>
        <v>2</v>
      </c>
      <c r="AD35" s="58">
        <f>'[1]16 juin'!S40</f>
        <v>34</v>
      </c>
      <c r="AE35" s="58">
        <f>'[1]25 juin'!Q40</f>
        <v>29</v>
      </c>
      <c r="AF35" s="58">
        <f>'[1]25 juin'!R40</f>
        <v>1</v>
      </c>
      <c r="AG35" s="58">
        <f>'[1]25 juin'!S40</f>
        <v>31</v>
      </c>
      <c r="AH35" s="68">
        <f>'[1]18 août'!Q40</f>
        <v>0</v>
      </c>
      <c r="AI35" s="68">
        <f>'[1]18 août'!R40</f>
        <v>0</v>
      </c>
      <c r="AJ35" s="68">
        <f>'[1]18 août'!S40</f>
        <v>0</v>
      </c>
      <c r="AK35" s="68">
        <f>'[1]20 août'!Q40</f>
        <v>0</v>
      </c>
      <c r="AL35" s="68">
        <f>'[1]20 août'!R40</f>
        <v>0</v>
      </c>
      <c r="AM35" s="68">
        <f>'[1]20 août'!S40</f>
        <v>0</v>
      </c>
      <c r="AN35" s="68">
        <f>'[1]25 août'!Q39</f>
        <v>0</v>
      </c>
      <c r="AO35" s="68">
        <f>'[1]25 août'!R39</f>
        <v>0</v>
      </c>
      <c r="AP35" s="68">
        <f>'[1]25 août'!S39</f>
        <v>0</v>
      </c>
      <c r="AQ35" s="57">
        <f t="shared" si="1"/>
        <v>124</v>
      </c>
      <c r="AR35" s="58">
        <f t="shared" si="1"/>
        <v>4</v>
      </c>
      <c r="AS35" s="60">
        <f t="shared" si="1"/>
        <v>128</v>
      </c>
      <c r="AT35" s="58"/>
      <c r="AU35" s="64">
        <v>27</v>
      </c>
      <c r="AV35" s="67" t="s">
        <v>39</v>
      </c>
      <c r="AW35" s="57">
        <f>'[1]5 mai'!AA40</f>
        <v>3</v>
      </c>
      <c r="AX35" s="58">
        <f>'[1]5 mai'!AB40</f>
        <v>-13</v>
      </c>
      <c r="AY35" s="68">
        <f>'[1]14 mai'!AA40</f>
        <v>0</v>
      </c>
      <c r="AZ35" s="68">
        <f>'[1]14 mai'!AB40</f>
        <v>0</v>
      </c>
      <c r="BA35" s="58">
        <f>'[1]26 mai'!AA40</f>
        <v>4</v>
      </c>
      <c r="BB35" s="58">
        <f>'[1]26 mai'!AB40</f>
        <v>0</v>
      </c>
      <c r="BC35" s="68">
        <f>'[1]04 juin'!AA40</f>
        <v>0</v>
      </c>
      <c r="BD35" s="68">
        <f>'[1]04 juin'!AB40</f>
        <v>0</v>
      </c>
      <c r="BE35" s="58">
        <f>'[1]16 juin'!AA40</f>
        <v>7</v>
      </c>
      <c r="BF35" s="58">
        <f>'[1]16 juin'!AB40</f>
        <v>-4</v>
      </c>
      <c r="BG35" s="58">
        <f>'[1]25 juin'!AA40</f>
        <v>5</v>
      </c>
      <c r="BH35" s="58">
        <f>'[1]25 juin'!AB40</f>
        <v>-7</v>
      </c>
      <c r="BI35" s="68">
        <f>'[1]18 août'!AA40</f>
        <v>0</v>
      </c>
      <c r="BJ35" s="68">
        <f>'[1]18 août'!AB40</f>
        <v>0</v>
      </c>
      <c r="BK35" s="68">
        <f>'[1]20 août'!AA40</f>
        <v>0</v>
      </c>
      <c r="BL35" s="68">
        <f>'[1]20 août'!AB40</f>
        <v>0</v>
      </c>
      <c r="BM35" s="68">
        <f>'[1]25 août'!AA39</f>
        <v>0</v>
      </c>
      <c r="BN35" s="68">
        <f>'[1]25 août'!AB39</f>
        <v>0</v>
      </c>
      <c r="BO35" s="57">
        <f t="shared" si="2"/>
        <v>19</v>
      </c>
      <c r="BP35" s="60">
        <f t="shared" si="2"/>
        <v>-24</v>
      </c>
    </row>
    <row r="36" spans="1:68" ht="19.5" customHeight="1">
      <c r="A36" s="64">
        <v>28</v>
      </c>
      <c r="B36" s="67" t="s">
        <v>40</v>
      </c>
      <c r="C36" s="87">
        <f>'[1]5 mai'!L34</f>
        <v>0</v>
      </c>
      <c r="D36" s="74">
        <f>'[1]14 mai'!L34</f>
        <v>14</v>
      </c>
      <c r="E36" s="81">
        <f>'[1]26 mai'!L34</f>
        <v>0</v>
      </c>
      <c r="F36" s="84">
        <f>'[1]04 juin'!L34</f>
        <v>0</v>
      </c>
      <c r="G36" s="68">
        <f>'[1]16 juin'!L34</f>
        <v>0</v>
      </c>
      <c r="H36" s="79">
        <f>'[1]25 juin'!L34</f>
        <v>0</v>
      </c>
      <c r="I36" s="58">
        <f>'[1]18 août'!L34</f>
        <v>225</v>
      </c>
      <c r="J36" s="83">
        <f>'[1]20 août'!L34</f>
        <v>219</v>
      </c>
      <c r="K36" s="79">
        <f>'[1]25 août'!L33</f>
        <v>0</v>
      </c>
      <c r="L36" s="77">
        <f t="shared" si="0"/>
        <v>458</v>
      </c>
      <c r="M36" s="54"/>
      <c r="N36" s="64">
        <v>28</v>
      </c>
      <c r="O36" s="67" t="s">
        <v>40</v>
      </c>
      <c r="P36" s="86">
        <f>'[1]5 mai'!Q34</f>
        <v>0</v>
      </c>
      <c r="Q36" s="68">
        <f>'[1]5 mai'!R34</f>
        <v>0</v>
      </c>
      <c r="R36" s="68">
        <f>'[1]5 mai'!S34</f>
        <v>0</v>
      </c>
      <c r="S36" s="58">
        <f>'[1]14 mai'!Q34</f>
        <v>14</v>
      </c>
      <c r="T36" s="58">
        <f>'[1]14 mai'!R34</f>
        <v>0</v>
      </c>
      <c r="U36" s="58">
        <f>'[1]14 mai'!S34</f>
        <v>39</v>
      </c>
      <c r="V36" s="68">
        <f>'[1]26 mai'!Q34</f>
        <v>0</v>
      </c>
      <c r="W36" s="68">
        <f>'[1]26 mai'!R34</f>
        <v>0</v>
      </c>
      <c r="X36" s="68">
        <f>'[1]26 mai'!S34</f>
        <v>0</v>
      </c>
      <c r="Y36" s="68">
        <f>'[1]04 juin'!Q34</f>
        <v>0</v>
      </c>
      <c r="Z36" s="68">
        <f>'[1]04 juin'!R34</f>
        <v>0</v>
      </c>
      <c r="AA36" s="68">
        <f>'[1]04 juin'!S34</f>
        <v>0</v>
      </c>
      <c r="AB36" s="68">
        <f>'[1]16 juin'!Q34</f>
        <v>0</v>
      </c>
      <c r="AC36" s="68">
        <f>'[1]16 juin'!R34</f>
        <v>0</v>
      </c>
      <c r="AD36" s="68">
        <f>'[1]16 juin'!S34</f>
        <v>0</v>
      </c>
      <c r="AE36" s="68">
        <f>'[1]25 juin'!Q34</f>
        <v>0</v>
      </c>
      <c r="AF36" s="68">
        <f>'[1]25 juin'!R34</f>
        <v>0</v>
      </c>
      <c r="AG36" s="68">
        <f>'[1]25 juin'!S34</f>
        <v>0</v>
      </c>
      <c r="AH36" s="58">
        <f>'[1]18 août'!Q34</f>
        <v>36</v>
      </c>
      <c r="AI36" s="58">
        <f>'[1]18 août'!R34</f>
        <v>2</v>
      </c>
      <c r="AJ36" s="58">
        <f>'[1]18 août'!S34</f>
        <v>14</v>
      </c>
      <c r="AK36" s="58">
        <f>'[1]20 août'!Q34</f>
        <v>46</v>
      </c>
      <c r="AL36" s="58">
        <f>'[1]20 août'!R34</f>
        <v>2</v>
      </c>
      <c r="AM36" s="58">
        <f>'[1]20 août'!S34</f>
        <v>30</v>
      </c>
      <c r="AN36" s="68">
        <f>'[1]25 août'!Q33</f>
        <v>0</v>
      </c>
      <c r="AO36" s="68">
        <f>'[1]25 août'!R33</f>
        <v>0</v>
      </c>
      <c r="AP36" s="68">
        <f>'[1]25 août'!S33</f>
        <v>0</v>
      </c>
      <c r="AQ36" s="57">
        <f t="shared" si="1"/>
        <v>96</v>
      </c>
      <c r="AR36" s="58">
        <f t="shared" si="1"/>
        <v>4</v>
      </c>
      <c r="AS36" s="60">
        <f t="shared" si="1"/>
        <v>83</v>
      </c>
      <c r="AT36" s="58"/>
      <c r="AU36" s="64">
        <v>28</v>
      </c>
      <c r="AV36" s="67" t="s">
        <v>40</v>
      </c>
      <c r="AW36" s="86">
        <f>'[1]5 mai'!AA34</f>
        <v>0</v>
      </c>
      <c r="AX36" s="68">
        <f>'[1]5 mai'!AB34</f>
        <v>0</v>
      </c>
      <c r="AY36" s="58">
        <f>'[1]14 mai'!AA34</f>
        <v>3</v>
      </c>
      <c r="AZ36" s="58">
        <f>'[1]14 mai'!AB34</f>
        <v>-25</v>
      </c>
      <c r="BA36" s="68">
        <f>'[1]26 mai'!AA34</f>
        <v>0</v>
      </c>
      <c r="BB36" s="68">
        <f>'[1]26 mai'!AB34</f>
        <v>0</v>
      </c>
      <c r="BC36" s="68">
        <f>'[1]04 juin'!AA34</f>
        <v>0</v>
      </c>
      <c r="BD36" s="68">
        <f>'[1]04 juin'!AB34</f>
        <v>0</v>
      </c>
      <c r="BE36" s="68">
        <f>'[1]16 juin'!AA34</f>
        <v>0</v>
      </c>
      <c r="BF36" s="68">
        <f>'[1]16 juin'!AB34</f>
        <v>0</v>
      </c>
      <c r="BG36" s="68">
        <f>'[1]25 juin'!AA34</f>
        <v>0</v>
      </c>
      <c r="BH36" s="68">
        <f>'[1]25 juin'!AB34</f>
        <v>0</v>
      </c>
      <c r="BI36" s="58">
        <f>'[1]18 août'!AA34</f>
        <v>7</v>
      </c>
      <c r="BJ36" s="58">
        <f>'[1]18 août'!AB34</f>
        <v>12</v>
      </c>
      <c r="BK36" s="58">
        <f>'[1]20 août'!AA34</f>
        <v>7</v>
      </c>
      <c r="BL36" s="58">
        <f>'[1]20 août'!AB34</f>
        <v>6</v>
      </c>
      <c r="BM36" s="68">
        <f>'[1]25 août'!AA33</f>
        <v>0</v>
      </c>
      <c r="BN36" s="68">
        <f>'[1]25 août'!AB33</f>
        <v>0</v>
      </c>
      <c r="BO36" s="57">
        <f t="shared" si="2"/>
        <v>17</v>
      </c>
      <c r="BP36" s="60">
        <f t="shared" si="2"/>
        <v>-7</v>
      </c>
    </row>
    <row r="37" spans="1:68" ht="19.5" customHeight="1">
      <c r="A37" s="64">
        <v>29</v>
      </c>
      <c r="B37" s="67" t="s">
        <v>41</v>
      </c>
      <c r="C37" s="87">
        <f>'[1]5 mai'!L49</f>
        <v>0</v>
      </c>
      <c r="D37" s="74">
        <f>'[1]14 mai'!L49</f>
        <v>325</v>
      </c>
      <c r="E37" s="81">
        <f>'[1]26 mai'!L49</f>
        <v>0</v>
      </c>
      <c r="F37" s="84">
        <f>'[1]04 juin'!L49</f>
        <v>0</v>
      </c>
      <c r="G37" s="58">
        <f>'[1]16 juin'!L49</f>
        <v>31</v>
      </c>
      <c r="H37" s="79">
        <f>'[1]25 juin'!L49</f>
        <v>0</v>
      </c>
      <c r="I37" s="68">
        <f>'[1]18 août'!L49</f>
        <v>0</v>
      </c>
      <c r="J37" s="79">
        <f>'[1]20 août'!L49</f>
        <v>0</v>
      </c>
      <c r="K37" s="79">
        <f>'[1]25 août'!L48</f>
        <v>0</v>
      </c>
      <c r="L37" s="77">
        <f t="shared" si="0"/>
        <v>356</v>
      </c>
      <c r="M37" s="54"/>
      <c r="N37" s="64">
        <v>29</v>
      </c>
      <c r="O37" s="67" t="s">
        <v>41</v>
      </c>
      <c r="P37" s="86">
        <f>'[1]5 mai'!Q49</f>
        <v>0</v>
      </c>
      <c r="Q37" s="68">
        <f>'[1]5 mai'!R49</f>
        <v>0</v>
      </c>
      <c r="R37" s="68">
        <f>'[1]5 mai'!S49</f>
        <v>0</v>
      </c>
      <c r="S37" s="58">
        <f>'[1]14 mai'!Q49</f>
        <v>54</v>
      </c>
      <c r="T37" s="58">
        <f>'[1]14 mai'!R49</f>
        <v>3</v>
      </c>
      <c r="U37" s="58">
        <f>'[1]14 mai'!S49</f>
        <v>14</v>
      </c>
      <c r="V37" s="68">
        <f>'[1]26 mai'!Q49</f>
        <v>0</v>
      </c>
      <c r="W37" s="68">
        <f>'[1]26 mai'!R49</f>
        <v>0</v>
      </c>
      <c r="X37" s="68">
        <f>'[1]26 mai'!S49</f>
        <v>0</v>
      </c>
      <c r="Y37" s="68">
        <f>'[1]04 juin'!Q49</f>
        <v>0</v>
      </c>
      <c r="Z37" s="68">
        <f>'[1]04 juin'!R49</f>
        <v>0</v>
      </c>
      <c r="AA37" s="68">
        <f>'[1]04 juin'!S49</f>
        <v>0</v>
      </c>
      <c r="AB37" s="58">
        <f>'[1]16 juin'!Q49</f>
        <v>31</v>
      </c>
      <c r="AC37" s="58">
        <f>'[1]16 juin'!R49</f>
        <v>0</v>
      </c>
      <c r="AD37" s="58">
        <f>'[1]16 juin'!S49</f>
        <v>39</v>
      </c>
      <c r="AE37" s="68">
        <f>'[1]25 juin'!Q49</f>
        <v>0</v>
      </c>
      <c r="AF37" s="68">
        <f>'[1]25 juin'!R49</f>
        <v>0</v>
      </c>
      <c r="AG37" s="68">
        <f>'[1]25 juin'!S49</f>
        <v>0</v>
      </c>
      <c r="AH37" s="68">
        <f>'[1]18 août'!Q49</f>
        <v>0</v>
      </c>
      <c r="AI37" s="68">
        <f>'[1]18 août'!R49</f>
        <v>0</v>
      </c>
      <c r="AJ37" s="68">
        <f>'[1]18 août'!S49</f>
        <v>0</v>
      </c>
      <c r="AK37" s="68">
        <f>'[1]20 août'!Q49</f>
        <v>0</v>
      </c>
      <c r="AL37" s="68">
        <f>'[1]20 août'!R49</f>
        <v>0</v>
      </c>
      <c r="AM37" s="68">
        <f>'[1]20 août'!S49</f>
        <v>0</v>
      </c>
      <c r="AN37" s="68">
        <f>'[1]25 août'!Q48</f>
        <v>0</v>
      </c>
      <c r="AO37" s="68">
        <f>'[1]25 août'!R48</f>
        <v>0</v>
      </c>
      <c r="AP37" s="68">
        <f>'[1]25 août'!S48</f>
        <v>0</v>
      </c>
      <c r="AQ37" s="57">
        <f t="shared" si="1"/>
        <v>85</v>
      </c>
      <c r="AR37" s="58">
        <f t="shared" si="1"/>
        <v>3</v>
      </c>
      <c r="AS37" s="60">
        <f t="shared" si="1"/>
        <v>53</v>
      </c>
      <c r="AT37" s="58"/>
      <c r="AU37" s="64">
        <v>29</v>
      </c>
      <c r="AV37" s="67" t="s">
        <v>41</v>
      </c>
      <c r="AW37" s="86">
        <f>'[1]5 mai'!AA49</f>
        <v>0</v>
      </c>
      <c r="AX37" s="68">
        <f>'[1]5 mai'!AB49</f>
        <v>0</v>
      </c>
      <c r="AY37" s="58">
        <f>'[1]14 mai'!AA49</f>
        <v>9</v>
      </c>
      <c r="AZ37" s="58">
        <f>'[1]14 mai'!AB49</f>
        <v>25</v>
      </c>
      <c r="BA37" s="68">
        <f>'[1]26 mai'!AA49</f>
        <v>0</v>
      </c>
      <c r="BB37" s="68">
        <f>'[1]26 mai'!AB49</f>
        <v>0</v>
      </c>
      <c r="BC37" s="68">
        <f>'[1]04 juin'!AA49</f>
        <v>0</v>
      </c>
      <c r="BD37" s="68">
        <f>'[1]04 juin'!AB49</f>
        <v>0</v>
      </c>
      <c r="BE37" s="58">
        <f>'[1]16 juin'!AA49</f>
        <v>3</v>
      </c>
      <c r="BF37" s="58">
        <f>'[1]16 juin'!AB49</f>
        <v>-8</v>
      </c>
      <c r="BG37" s="68">
        <f>'[1]25 juin'!AA49</f>
        <v>0</v>
      </c>
      <c r="BH37" s="68">
        <f>'[1]25 juin'!AB49</f>
        <v>0</v>
      </c>
      <c r="BI37" s="68">
        <f>'[1]18 août'!AA49</f>
        <v>0</v>
      </c>
      <c r="BJ37" s="68">
        <f>'[1]18 août'!AB49</f>
        <v>0</v>
      </c>
      <c r="BK37" s="68">
        <f>'[1]20 août'!AA49</f>
        <v>0</v>
      </c>
      <c r="BL37" s="68">
        <f>'[1]20 août'!AB49</f>
        <v>0</v>
      </c>
      <c r="BM37" s="68">
        <f>'[1]25 août'!AA48</f>
        <v>0</v>
      </c>
      <c r="BN37" s="68">
        <f>'[1]25 août'!AB48</f>
        <v>0</v>
      </c>
      <c r="BO37" s="57">
        <f t="shared" si="2"/>
        <v>12</v>
      </c>
      <c r="BP37" s="60">
        <f t="shared" si="2"/>
        <v>17</v>
      </c>
    </row>
    <row r="38" spans="1:68" ht="19.5" customHeight="1">
      <c r="A38" s="64">
        <v>30</v>
      </c>
      <c r="B38" s="67" t="s">
        <v>42</v>
      </c>
      <c r="C38" s="87">
        <f>'[1]5 mai'!L56</f>
        <v>0</v>
      </c>
      <c r="D38" s="79">
        <f>'[1]14 mai'!L56</f>
        <v>0</v>
      </c>
      <c r="E38" s="78">
        <f>'[1]26 mai'!L56</f>
        <v>216</v>
      </c>
      <c r="F38" s="88">
        <f>'[1]04 juin'!L56</f>
        <v>127</v>
      </c>
      <c r="G38" s="68">
        <f>'[1]16 juin'!L56</f>
        <v>0</v>
      </c>
      <c r="H38" s="81">
        <f>'[1]25 juin'!L56</f>
        <v>0</v>
      </c>
      <c r="I38" s="68">
        <f>'[1]18 août'!L56</f>
        <v>0</v>
      </c>
      <c r="J38" s="79">
        <f>'[1]20 août'!L56</f>
        <v>0</v>
      </c>
      <c r="K38" s="79">
        <f>'[1]25 août'!L55</f>
        <v>0</v>
      </c>
      <c r="L38" s="77">
        <f t="shared" si="0"/>
        <v>343</v>
      </c>
      <c r="M38" s="54"/>
      <c r="N38" s="64">
        <v>30</v>
      </c>
      <c r="O38" s="67" t="s">
        <v>42</v>
      </c>
      <c r="P38" s="86">
        <f>'[1]5 mai'!Q56</f>
        <v>0</v>
      </c>
      <c r="Q38" s="68">
        <f>'[1]5 mai'!R56</f>
        <v>0</v>
      </c>
      <c r="R38" s="68">
        <f>'[1]5 mai'!S56</f>
        <v>0</v>
      </c>
      <c r="S38" s="68">
        <f>'[1]14 mai'!Q56</f>
        <v>0</v>
      </c>
      <c r="T38" s="68">
        <f>'[1]14 mai'!R56</f>
        <v>0</v>
      </c>
      <c r="U38" s="68">
        <f>'[1]14 mai'!S56</f>
        <v>0</v>
      </c>
      <c r="V38" s="58">
        <f>'[1]26 mai'!Q56</f>
        <v>36</v>
      </c>
      <c r="W38" s="58">
        <f>'[1]26 mai'!R56</f>
        <v>2</v>
      </c>
      <c r="X38" s="58">
        <f>'[1]26 mai'!S56</f>
        <v>10</v>
      </c>
      <c r="Y38" s="58">
        <f>'[1]04 juin'!Q56</f>
        <v>40</v>
      </c>
      <c r="Z38" s="58">
        <f>'[1]04 juin'!R56</f>
        <v>1</v>
      </c>
      <c r="AA38" s="58">
        <f>'[1]04 juin'!S56</f>
        <v>34</v>
      </c>
      <c r="AB38" s="68">
        <f>'[1]16 juin'!Q56</f>
        <v>0</v>
      </c>
      <c r="AC38" s="68">
        <f>'[1]16 juin'!R56</f>
        <v>0</v>
      </c>
      <c r="AD38" s="68">
        <f>'[1]16 juin'!S56</f>
        <v>0</v>
      </c>
      <c r="AE38" s="68">
        <f>'[1]25 juin'!Q56</f>
        <v>0</v>
      </c>
      <c r="AF38" s="68">
        <f>'[1]25 juin'!R56</f>
        <v>0</v>
      </c>
      <c r="AG38" s="68">
        <f>'[1]25 juin'!S56</f>
        <v>0</v>
      </c>
      <c r="AH38" s="68">
        <f>'[1]18 août'!Q56</f>
        <v>0</v>
      </c>
      <c r="AI38" s="68">
        <f>'[1]18 août'!R56</f>
        <v>0</v>
      </c>
      <c r="AJ38" s="68">
        <f>'[1]18 août'!S56</f>
        <v>0</v>
      </c>
      <c r="AK38" s="68">
        <f>'[1]20 août'!Q56</f>
        <v>0</v>
      </c>
      <c r="AL38" s="68">
        <f>'[1]20 août'!R56</f>
        <v>0</v>
      </c>
      <c r="AM38" s="68">
        <f>'[1]20 août'!S56</f>
        <v>0</v>
      </c>
      <c r="AN38" s="68">
        <f>'[1]25 août'!Q55</f>
        <v>0</v>
      </c>
      <c r="AO38" s="68">
        <f>'[1]25 août'!R55</f>
        <v>0</v>
      </c>
      <c r="AP38" s="68">
        <f>'[1]25 août'!S55</f>
        <v>0</v>
      </c>
      <c r="AQ38" s="57">
        <f t="shared" si="1"/>
        <v>76</v>
      </c>
      <c r="AR38" s="58">
        <f t="shared" si="1"/>
        <v>3</v>
      </c>
      <c r="AS38" s="60">
        <f t="shared" si="1"/>
        <v>44</v>
      </c>
      <c r="AT38" s="58"/>
      <c r="AU38" s="64">
        <v>30</v>
      </c>
      <c r="AV38" s="67" t="s">
        <v>42</v>
      </c>
      <c r="AW38" s="86">
        <f>'[1]5 mai'!AA56</f>
        <v>0</v>
      </c>
      <c r="AX38" s="68">
        <f>'[1]5 mai'!AB56</f>
        <v>0</v>
      </c>
      <c r="AY38" s="68">
        <f>'[1]14 mai'!AA56</f>
        <v>0</v>
      </c>
      <c r="AZ38" s="68">
        <f>'[1]14 mai'!AB56</f>
        <v>0</v>
      </c>
      <c r="BA38" s="58">
        <f>'[1]26 mai'!AA56</f>
        <v>6</v>
      </c>
      <c r="BB38" s="58">
        <f>'[1]26 mai'!AB56</f>
        <v>16</v>
      </c>
      <c r="BC38" s="58">
        <f>'[1]04 juin'!AA56</f>
        <v>5</v>
      </c>
      <c r="BD38" s="58">
        <f>'[1]04 juin'!AB56</f>
        <v>1</v>
      </c>
      <c r="BE38" s="68">
        <f>'[1]16 juin'!AA56</f>
        <v>0</v>
      </c>
      <c r="BF38" s="68">
        <f>'[1]16 juin'!AB56</f>
        <v>0</v>
      </c>
      <c r="BG38" s="68">
        <f>'[1]25 juin'!AA56</f>
        <v>0</v>
      </c>
      <c r="BH38" s="68">
        <f>'[1]25 juin'!AB56</f>
        <v>0</v>
      </c>
      <c r="BI38" s="68">
        <f>'[1]18 août'!AA56</f>
        <v>0</v>
      </c>
      <c r="BJ38" s="68">
        <f>'[1]18 août'!AB56</f>
        <v>0</v>
      </c>
      <c r="BK38" s="68">
        <f>'[1]20 août'!AA56</f>
        <v>0</v>
      </c>
      <c r="BL38" s="68">
        <f>'[1]20 août'!AB56</f>
        <v>0</v>
      </c>
      <c r="BM38" s="68">
        <f>'[1]25 août'!AA55</f>
        <v>0</v>
      </c>
      <c r="BN38" s="68">
        <f>'[1]25 août'!AB55</f>
        <v>0</v>
      </c>
      <c r="BO38" s="57">
        <f t="shared" si="2"/>
        <v>11</v>
      </c>
      <c r="BP38" s="60">
        <f t="shared" si="2"/>
        <v>17</v>
      </c>
    </row>
    <row r="39" spans="1:68" ht="19.5" customHeight="1">
      <c r="A39" s="64">
        <v>31</v>
      </c>
      <c r="B39" s="67" t="s">
        <v>43</v>
      </c>
      <c r="C39" s="80">
        <f>'[1]5 mai'!L26</f>
        <v>321</v>
      </c>
      <c r="D39" s="79">
        <f>'[1]14 mai'!L26</f>
        <v>0</v>
      </c>
      <c r="E39" s="81">
        <f>'[1]26 mai'!L26</f>
        <v>0</v>
      </c>
      <c r="F39" s="84">
        <f>'[1]04 juin'!L26</f>
        <v>0</v>
      </c>
      <c r="G39" s="68">
        <f>'[1]16 juin'!L26</f>
        <v>0</v>
      </c>
      <c r="H39" s="79">
        <f>'[1]25 juin'!L26</f>
        <v>0</v>
      </c>
      <c r="I39" s="68">
        <f>'[1]18 août'!L26</f>
        <v>0</v>
      </c>
      <c r="J39" s="79">
        <f>'[1]20 août'!L26</f>
        <v>0</v>
      </c>
      <c r="K39" s="79">
        <f>'[1]25 août'!L25</f>
        <v>0</v>
      </c>
      <c r="L39" s="77">
        <f t="shared" si="0"/>
        <v>321</v>
      </c>
      <c r="M39" s="54"/>
      <c r="N39" s="64">
        <v>31</v>
      </c>
      <c r="O39" s="67" t="s">
        <v>44</v>
      </c>
      <c r="P39" s="57">
        <f>'[1]5 mai'!Q43</f>
        <v>27</v>
      </c>
      <c r="Q39" s="58">
        <f>'[1]5 mai'!R43</f>
        <v>0</v>
      </c>
      <c r="R39" s="58">
        <f>'[1]5 mai'!S43</f>
        <v>39</v>
      </c>
      <c r="S39" s="68">
        <f>'[1]14 mai'!Q43</f>
        <v>0</v>
      </c>
      <c r="T39" s="68">
        <f>'[1]14 mai'!R43</f>
        <v>0</v>
      </c>
      <c r="U39" s="68">
        <f>'[1]14 mai'!S43</f>
        <v>0</v>
      </c>
      <c r="V39" s="68">
        <f>'[1]26 mai'!Q43</f>
        <v>0</v>
      </c>
      <c r="W39" s="68">
        <f>'[1]26 mai'!R43</f>
        <v>0</v>
      </c>
      <c r="X39" s="68">
        <f>'[1]26 mai'!S43</f>
        <v>0</v>
      </c>
      <c r="Y39" s="68">
        <f>'[1]04 juin'!Q43</f>
        <v>0</v>
      </c>
      <c r="Z39" s="68">
        <f>'[1]04 juin'!R43</f>
        <v>0</v>
      </c>
      <c r="AA39" s="68">
        <f>'[1]04 juin'!S43</f>
        <v>0</v>
      </c>
      <c r="AB39" s="68">
        <f>'[1]16 juin'!Q43</f>
        <v>0</v>
      </c>
      <c r="AC39" s="68">
        <f>'[1]16 juin'!R43</f>
        <v>0</v>
      </c>
      <c r="AD39" s="68">
        <f>'[1]16 juin'!S43</f>
        <v>0</v>
      </c>
      <c r="AE39" s="68">
        <f>'[1]25 juin'!Q43</f>
        <v>0</v>
      </c>
      <c r="AF39" s="68">
        <f>'[1]25 juin'!R43</f>
        <v>0</v>
      </c>
      <c r="AG39" s="68">
        <f>'[1]25 juin'!S43</f>
        <v>0</v>
      </c>
      <c r="AH39" s="68">
        <f>'[1]18 août'!Q43</f>
        <v>0</v>
      </c>
      <c r="AI39" s="68">
        <f>'[1]18 août'!R43</f>
        <v>0</v>
      </c>
      <c r="AJ39" s="68">
        <f>'[1]18 août'!S43</f>
        <v>0</v>
      </c>
      <c r="AK39" s="58">
        <f>'[1]20 août'!Q43</f>
        <v>35</v>
      </c>
      <c r="AL39" s="58">
        <f>'[1]20 août'!R43</f>
        <v>1</v>
      </c>
      <c r="AM39" s="58">
        <f>'[1]20 août'!S43</f>
        <v>36</v>
      </c>
      <c r="AN39" s="68">
        <f>'[1]25 août'!Q42</f>
        <v>0</v>
      </c>
      <c r="AO39" s="68">
        <f>'[1]25 août'!R42</f>
        <v>0</v>
      </c>
      <c r="AP39" s="68">
        <f>'[1]25 août'!S42</f>
        <v>0</v>
      </c>
      <c r="AQ39" s="57">
        <f t="shared" si="1"/>
        <v>62</v>
      </c>
      <c r="AR39" s="58">
        <f t="shared" si="1"/>
        <v>1</v>
      </c>
      <c r="AS39" s="60">
        <f t="shared" si="1"/>
        <v>75</v>
      </c>
      <c r="AT39" s="58"/>
      <c r="AU39" s="64">
        <v>31</v>
      </c>
      <c r="AV39" s="67" t="s">
        <v>43</v>
      </c>
      <c r="AW39" s="57">
        <f>'[1]5 mai'!AA26</f>
        <v>9</v>
      </c>
      <c r="AX39" s="58">
        <f>'[1]5 mai'!AB26</f>
        <v>21</v>
      </c>
      <c r="AY39" s="68">
        <f>'[1]14 mai'!AA26</f>
        <v>0</v>
      </c>
      <c r="AZ39" s="68">
        <f>'[1]14 mai'!AB26</f>
        <v>0</v>
      </c>
      <c r="BA39" s="68">
        <f>'[1]26 mai'!AA26</f>
        <v>0</v>
      </c>
      <c r="BB39" s="68">
        <f>'[1]26 mai'!AB26</f>
        <v>0</v>
      </c>
      <c r="BC39" s="68">
        <f>'[1]04 juin'!AA26</f>
        <v>0</v>
      </c>
      <c r="BD39" s="68">
        <f>'[1]04 juin'!AB26</f>
        <v>0</v>
      </c>
      <c r="BE39" s="68">
        <f>'[1]16 juin'!AA26</f>
        <v>0</v>
      </c>
      <c r="BF39" s="68">
        <f>'[1]16 juin'!AB26</f>
        <v>0</v>
      </c>
      <c r="BG39" s="68">
        <f>'[1]25 juin'!AA26</f>
        <v>0</v>
      </c>
      <c r="BH39" s="68">
        <f>'[1]25 juin'!AB26</f>
        <v>0</v>
      </c>
      <c r="BI39" s="68">
        <f>'[1]18 août'!AA26</f>
        <v>0</v>
      </c>
      <c r="BJ39" s="68">
        <f>'[1]18 août'!AB26</f>
        <v>0</v>
      </c>
      <c r="BK39" s="68">
        <f>'[1]20 août'!AA26</f>
        <v>0</v>
      </c>
      <c r="BL39" s="68">
        <f>'[1]20 août'!AB26</f>
        <v>0</v>
      </c>
      <c r="BM39" s="68">
        <f>'[1]25 août'!AA25</f>
        <v>0</v>
      </c>
      <c r="BN39" s="68">
        <f>'[1]25 août'!AB25</f>
        <v>0</v>
      </c>
      <c r="BO39" s="57">
        <f t="shared" si="2"/>
        <v>9</v>
      </c>
      <c r="BP39" s="60">
        <f t="shared" si="2"/>
        <v>21</v>
      </c>
    </row>
    <row r="40" spans="1:68" ht="19.5" customHeight="1">
      <c r="A40" s="64">
        <v>32</v>
      </c>
      <c r="B40" s="67" t="s">
        <v>45</v>
      </c>
      <c r="C40" s="87">
        <f>'[1]5 mai'!L37</f>
        <v>0</v>
      </c>
      <c r="D40" s="79">
        <f>'[1]14 mai'!L37</f>
        <v>0</v>
      </c>
      <c r="E40" s="81">
        <v>0</v>
      </c>
      <c r="F40" s="88">
        <f>'[1]04 juin'!L37</f>
        <v>230</v>
      </c>
      <c r="G40" s="68">
        <f>'[1]16 juin'!L37</f>
        <v>0</v>
      </c>
      <c r="H40" s="79">
        <f>'[1]25 juin'!L37</f>
        <v>0</v>
      </c>
      <c r="I40" s="81">
        <f>'[1]18 août'!L37</f>
        <v>0</v>
      </c>
      <c r="J40" s="79">
        <f>'[1]20 août'!L37</f>
        <v>0</v>
      </c>
      <c r="K40" s="81">
        <f>'[1]25 août'!L36</f>
        <v>0</v>
      </c>
      <c r="L40" s="77">
        <f t="shared" si="0"/>
        <v>230</v>
      </c>
      <c r="M40" s="54"/>
      <c r="N40" s="64">
        <v>32</v>
      </c>
      <c r="O40" s="67" t="s">
        <v>43</v>
      </c>
      <c r="P40" s="57">
        <f>'[1]5 mai'!Q26</f>
        <v>54</v>
      </c>
      <c r="Q40" s="58">
        <f>'[1]5 mai'!R26</f>
        <v>3</v>
      </c>
      <c r="R40" s="58">
        <f>'[1]5 mai'!S26</f>
        <v>18</v>
      </c>
      <c r="S40" s="68">
        <f>'[1]14 mai'!Q26</f>
        <v>0</v>
      </c>
      <c r="T40" s="68">
        <f>'[1]14 mai'!R26</f>
        <v>0</v>
      </c>
      <c r="U40" s="68">
        <f>'[1]14 mai'!S26</f>
        <v>0</v>
      </c>
      <c r="V40" s="68">
        <f>'[1]26 mai'!Q26</f>
        <v>0</v>
      </c>
      <c r="W40" s="68">
        <f>'[1]26 mai'!R26</f>
        <v>0</v>
      </c>
      <c r="X40" s="68">
        <f>'[1]26 mai'!S26</f>
        <v>0</v>
      </c>
      <c r="Y40" s="68">
        <f>'[1]04 juin'!Q26</f>
        <v>0</v>
      </c>
      <c r="Z40" s="68">
        <f>'[1]04 juin'!R26</f>
        <v>0</v>
      </c>
      <c r="AA40" s="68">
        <f>'[1]04 juin'!S26</f>
        <v>0</v>
      </c>
      <c r="AB40" s="68">
        <f>'[1]16 juin'!Q26</f>
        <v>0</v>
      </c>
      <c r="AC40" s="68">
        <f>'[1]16 juin'!R26</f>
        <v>0</v>
      </c>
      <c r="AD40" s="68">
        <f>'[1]16 juin'!S26</f>
        <v>0</v>
      </c>
      <c r="AE40" s="68">
        <f>'[1]25 juin'!Q26</f>
        <v>0</v>
      </c>
      <c r="AF40" s="68">
        <f>'[1]25 juin'!R26</f>
        <v>0</v>
      </c>
      <c r="AG40" s="68">
        <f>'[1]25 juin'!S26</f>
        <v>0</v>
      </c>
      <c r="AH40" s="68">
        <f>'[1]18 août'!Q26</f>
        <v>0</v>
      </c>
      <c r="AI40" s="68">
        <f>'[1]18 août'!R26</f>
        <v>0</v>
      </c>
      <c r="AJ40" s="68">
        <f>'[1]18 août'!S26</f>
        <v>0</v>
      </c>
      <c r="AK40" s="68">
        <f>'[1]20 août'!Q26</f>
        <v>0</v>
      </c>
      <c r="AL40" s="68">
        <f>'[1]20 août'!R26</f>
        <v>0</v>
      </c>
      <c r="AM40" s="68">
        <f>'[1]20 août'!S26</f>
        <v>0</v>
      </c>
      <c r="AN40" s="68">
        <f>'[1]25 août'!Q25</f>
        <v>0</v>
      </c>
      <c r="AO40" s="68">
        <f>'[1]25 août'!R25</f>
        <v>0</v>
      </c>
      <c r="AP40" s="68">
        <f>'[1]25 août'!S25</f>
        <v>0</v>
      </c>
      <c r="AQ40" s="57">
        <f t="shared" si="1"/>
        <v>54</v>
      </c>
      <c r="AR40" s="58">
        <f t="shared" si="1"/>
        <v>3</v>
      </c>
      <c r="AS40" s="60">
        <f t="shared" si="1"/>
        <v>18</v>
      </c>
      <c r="AT40" s="58"/>
      <c r="AU40" s="64">
        <v>32</v>
      </c>
      <c r="AV40" s="67" t="s">
        <v>44</v>
      </c>
      <c r="AW40" s="57">
        <f>'[1]5 mai'!AA43</f>
        <v>3</v>
      </c>
      <c r="AX40" s="58">
        <f>'[1]5 mai'!AB43</f>
        <v>-12</v>
      </c>
      <c r="AY40" s="68">
        <f>'[1]14 mai'!AA43</f>
        <v>0</v>
      </c>
      <c r="AZ40" s="68">
        <f>'[1]14 mai'!AB43</f>
        <v>0</v>
      </c>
      <c r="BA40" s="68">
        <f>'[1]26 mai'!AA43</f>
        <v>0</v>
      </c>
      <c r="BB40" s="68">
        <f>'[1]26 mai'!AB43</f>
        <v>0</v>
      </c>
      <c r="BC40" s="68">
        <f>'[1]04 juin'!AA43</f>
        <v>0</v>
      </c>
      <c r="BD40" s="68">
        <f>'[1]04 juin'!AB43</f>
        <v>0</v>
      </c>
      <c r="BE40" s="68">
        <f>'[1]16 juin'!AA43</f>
        <v>0</v>
      </c>
      <c r="BF40" s="68">
        <f>'[1]16 juin'!AB43</f>
        <v>0</v>
      </c>
      <c r="BG40" s="68">
        <f>'[1]25 juin'!AA43</f>
        <v>0</v>
      </c>
      <c r="BH40" s="68">
        <f>'[1]25 juin'!AB43</f>
        <v>0</v>
      </c>
      <c r="BI40" s="68">
        <f>'[1]18 août'!AA43</f>
        <v>0</v>
      </c>
      <c r="BJ40" s="68">
        <f>'[1]18 août'!AB43</f>
        <v>0</v>
      </c>
      <c r="BK40" s="58">
        <f>'[1]20 août'!AA43</f>
        <v>5</v>
      </c>
      <c r="BL40" s="58">
        <f>'[1]20 août'!AB43</f>
        <v>-6</v>
      </c>
      <c r="BM40" s="68">
        <f>'[1]25 août'!AA42</f>
        <v>0</v>
      </c>
      <c r="BN40" s="68">
        <f>'[1]25 août'!AB42</f>
        <v>0</v>
      </c>
      <c r="BO40" s="57">
        <f t="shared" si="2"/>
        <v>8</v>
      </c>
      <c r="BP40" s="60">
        <f t="shared" si="2"/>
        <v>-18</v>
      </c>
    </row>
    <row r="41" spans="1:68" ht="19.5" customHeight="1">
      <c r="A41" s="64">
        <v>33</v>
      </c>
      <c r="B41" s="67" t="s">
        <v>46</v>
      </c>
      <c r="C41" s="87">
        <f>'[1]5 mai'!L31</f>
        <v>0</v>
      </c>
      <c r="D41" s="79">
        <f>'[1]14 mai'!L31</f>
        <v>0</v>
      </c>
      <c r="E41" s="81">
        <f>'[1]26 mai'!L31</f>
        <v>0</v>
      </c>
      <c r="F41" s="84">
        <f>'[1]04 juin'!L31</f>
        <v>0</v>
      </c>
      <c r="G41" s="68">
        <f>'[1]16 juin'!L31</f>
        <v>0</v>
      </c>
      <c r="H41" s="79">
        <f>'[1]25 juin'!L31</f>
        <v>0</v>
      </c>
      <c r="I41" s="68">
        <f>'[1]18 août'!L31</f>
        <v>0</v>
      </c>
      <c r="J41" s="83">
        <f>'[1]20 août'!L31</f>
        <v>217</v>
      </c>
      <c r="K41" s="79">
        <f>'[1]25 août'!L30</f>
        <v>0</v>
      </c>
      <c r="L41" s="77">
        <f t="shared" si="0"/>
        <v>217</v>
      </c>
      <c r="M41" s="54"/>
      <c r="N41" s="64">
        <v>33</v>
      </c>
      <c r="O41" s="67" t="s">
        <v>45</v>
      </c>
      <c r="P41" s="86">
        <f>'[1]5 mai'!Q37</f>
        <v>0</v>
      </c>
      <c r="Q41" s="68">
        <f>'[1]5 mai'!R37</f>
        <v>0</v>
      </c>
      <c r="R41" s="68">
        <f>'[1]5 mai'!S37</f>
        <v>0</v>
      </c>
      <c r="S41" s="68">
        <f>'[1]14 mai'!Q37</f>
        <v>0</v>
      </c>
      <c r="T41" s="68">
        <f>'[1]14 mai'!R37</f>
        <v>0</v>
      </c>
      <c r="U41" s="68">
        <f>'[1]14 mai'!S37</f>
        <v>0</v>
      </c>
      <c r="V41" s="68">
        <f>'[1]26 mai'!Q37</f>
        <v>0</v>
      </c>
      <c r="W41" s="68">
        <f>'[1]26 mai'!R37</f>
        <v>0</v>
      </c>
      <c r="X41" s="68">
        <f>'[1]26 mai'!S37</f>
        <v>0</v>
      </c>
      <c r="Y41" s="58">
        <f>'[1]04 juin'!Q37</f>
        <v>47</v>
      </c>
      <c r="Z41" s="58">
        <f>'[1]04 juin'!R37</f>
        <v>2</v>
      </c>
      <c r="AA41" s="58">
        <f>'[1]04 juin'!S37</f>
        <v>20</v>
      </c>
      <c r="AB41" s="68">
        <f>'[1]16 juin'!Q37</f>
        <v>0</v>
      </c>
      <c r="AC41" s="68">
        <f>'[1]16 juin'!R37</f>
        <v>0</v>
      </c>
      <c r="AD41" s="68">
        <f>'[1]16 juin'!S37</f>
        <v>0</v>
      </c>
      <c r="AE41" s="68">
        <f>'[1]25 juin'!Q37</f>
        <v>0</v>
      </c>
      <c r="AF41" s="68">
        <f>'[1]25 juin'!R37</f>
        <v>0</v>
      </c>
      <c r="AG41" s="68">
        <f>'[1]25 juin'!S37</f>
        <v>0</v>
      </c>
      <c r="AH41" s="68">
        <f>'[1]18 août'!Q37</f>
        <v>0</v>
      </c>
      <c r="AI41" s="68">
        <f>'[1]18 août'!R37</f>
        <v>0</v>
      </c>
      <c r="AJ41" s="68">
        <f>'[1]18 août'!S37</f>
        <v>0</v>
      </c>
      <c r="AK41" s="68">
        <f>'[1]20 août'!Q37</f>
        <v>0</v>
      </c>
      <c r="AL41" s="68">
        <f>'[1]20 août'!R37</f>
        <v>0</v>
      </c>
      <c r="AM41" s="68">
        <f>'[1]20 août'!S37</f>
        <v>0</v>
      </c>
      <c r="AN41" s="68">
        <f>'[1]25 août'!Q36</f>
        <v>0</v>
      </c>
      <c r="AO41" s="68">
        <f>'[1]25 août'!R36</f>
        <v>0</v>
      </c>
      <c r="AP41" s="68">
        <f>'[1]25 août'!S36</f>
        <v>0</v>
      </c>
      <c r="AQ41" s="57">
        <f t="shared" si="1"/>
        <v>47</v>
      </c>
      <c r="AR41" s="58">
        <f t="shared" si="1"/>
        <v>2</v>
      </c>
      <c r="AS41" s="60">
        <f t="shared" si="1"/>
        <v>20</v>
      </c>
      <c r="AT41" s="58"/>
      <c r="AU41" s="64">
        <v>33</v>
      </c>
      <c r="AV41" s="67" t="s">
        <v>47</v>
      </c>
      <c r="AW41" s="57">
        <f>'[1]5 mai'!AA24</f>
        <v>3</v>
      </c>
      <c r="AX41" s="58">
        <f>'[1]5 mai'!AB24</f>
        <v>-17</v>
      </c>
      <c r="AY41" s="68">
        <f>'[1]14 mai'!AA24</f>
        <v>0</v>
      </c>
      <c r="AZ41" s="68">
        <f>'[1]14 mai'!AB24</f>
        <v>0</v>
      </c>
      <c r="BA41" s="68">
        <f>'[1]26 mai'!AA24</f>
        <v>0</v>
      </c>
      <c r="BB41" s="68">
        <f>'[1]26 mai'!AB24</f>
        <v>0</v>
      </c>
      <c r="BC41" s="68">
        <f>'[1]04 juin'!AA24</f>
        <v>0</v>
      </c>
      <c r="BD41" s="68">
        <f>'[1]04 juin'!AB24</f>
        <v>0</v>
      </c>
      <c r="BE41" s="58">
        <f>'[1]16 juin'!AA24</f>
        <v>5</v>
      </c>
      <c r="BF41" s="58">
        <f>'[1]16 juin'!AB24</f>
        <v>-13</v>
      </c>
      <c r="BG41" s="68">
        <f>'[1]25 juin'!AA24</f>
        <v>0</v>
      </c>
      <c r="BH41" s="68">
        <f>'[1]25 juin'!AB24</f>
        <v>0</v>
      </c>
      <c r="BI41" s="68">
        <f>'[1]18 août'!AA24</f>
        <v>0</v>
      </c>
      <c r="BJ41" s="68">
        <f>'[1]18 août'!AB24</f>
        <v>0</v>
      </c>
      <c r="BK41" s="68">
        <f>'[1]20 août'!AA24</f>
        <v>0</v>
      </c>
      <c r="BL41" s="68">
        <f>'[1]20 août'!AB24</f>
        <v>0</v>
      </c>
      <c r="BM41" s="68">
        <f>'[1]25 août'!AA23</f>
        <v>0</v>
      </c>
      <c r="BN41" s="68">
        <f>'[1]25 août'!AB23</f>
        <v>0</v>
      </c>
      <c r="BO41" s="57">
        <f t="shared" si="2"/>
        <v>8</v>
      </c>
      <c r="BP41" s="60">
        <f t="shared" si="2"/>
        <v>-30</v>
      </c>
    </row>
    <row r="42" spans="1:68" ht="19.5" customHeight="1">
      <c r="A42" s="64">
        <v>34</v>
      </c>
      <c r="B42" s="67" t="s">
        <v>48</v>
      </c>
      <c r="C42" s="87">
        <f>'[1]5 mai'!L22</f>
        <v>0</v>
      </c>
      <c r="D42" s="74">
        <f>'[1]14 mai'!L22</f>
        <v>214</v>
      </c>
      <c r="E42" s="81">
        <f>'[1]26 mai'!L22</f>
        <v>0</v>
      </c>
      <c r="F42" s="84">
        <f>'[1]04 juin'!L22</f>
        <v>0</v>
      </c>
      <c r="G42" s="68">
        <f>'[1]16 juin'!L22</f>
        <v>0</v>
      </c>
      <c r="H42" s="79">
        <f>'[1]25 juin'!L22</f>
        <v>0</v>
      </c>
      <c r="I42" s="68">
        <f>'[1]18 août'!L22</f>
        <v>0</v>
      </c>
      <c r="J42" s="79">
        <f>'[1]20 août'!L22</f>
        <v>0</v>
      </c>
      <c r="K42" s="79">
        <f>'[1]25 août'!L21</f>
        <v>0</v>
      </c>
      <c r="L42" s="77">
        <f t="shared" si="0"/>
        <v>214</v>
      </c>
      <c r="M42" s="54"/>
      <c r="N42" s="64">
        <v>34</v>
      </c>
      <c r="O42" s="67" t="s">
        <v>47</v>
      </c>
      <c r="P42" s="57">
        <f>'[1]5 mai'!Q24</f>
        <v>22</v>
      </c>
      <c r="Q42" s="58">
        <f>'[1]5 mai'!R24</f>
        <v>0</v>
      </c>
      <c r="R42" s="58">
        <f>'[1]5 mai'!S24</f>
        <v>39</v>
      </c>
      <c r="S42" s="68">
        <f>'[1]14 mai'!Q24</f>
        <v>0</v>
      </c>
      <c r="T42" s="68">
        <f>'[1]14 mai'!R24</f>
        <v>0</v>
      </c>
      <c r="U42" s="68">
        <f>'[1]14 mai'!S24</f>
        <v>0</v>
      </c>
      <c r="V42" s="68">
        <f>'[1]26 mai'!Q24</f>
        <v>0</v>
      </c>
      <c r="W42" s="68">
        <f>'[1]26 mai'!R24</f>
        <v>0</v>
      </c>
      <c r="X42" s="68">
        <f>'[1]26 mai'!S24</f>
        <v>0</v>
      </c>
      <c r="Y42" s="68">
        <f>'[1]04 juin'!Q24</f>
        <v>0</v>
      </c>
      <c r="Z42" s="68">
        <f>'[1]04 juin'!R24</f>
        <v>0</v>
      </c>
      <c r="AA42" s="68">
        <f>'[1]04 juin'!S24</f>
        <v>0</v>
      </c>
      <c r="AB42" s="58">
        <f>'[1]16 juin'!Q24</f>
        <v>25</v>
      </c>
      <c r="AC42" s="58">
        <f>'[1]16 juin'!R24</f>
        <v>1</v>
      </c>
      <c r="AD42" s="58">
        <f>'[1]16 juin'!S24</f>
        <v>33</v>
      </c>
      <c r="AE42" s="68">
        <f>'[1]25 juin'!Q24</f>
        <v>0</v>
      </c>
      <c r="AF42" s="68">
        <f>'[1]25 juin'!R24</f>
        <v>0</v>
      </c>
      <c r="AG42" s="68">
        <f>'[1]25 juin'!S24</f>
        <v>0</v>
      </c>
      <c r="AH42" s="68">
        <f>'[1]18 août'!Q24</f>
        <v>0</v>
      </c>
      <c r="AI42" s="68">
        <f>'[1]18 août'!R24</f>
        <v>0</v>
      </c>
      <c r="AJ42" s="68">
        <f>'[1]18 août'!S24</f>
        <v>0</v>
      </c>
      <c r="AK42" s="68">
        <f>'[1]20 août'!Q24</f>
        <v>0</v>
      </c>
      <c r="AL42" s="68">
        <f>'[1]20 août'!R24</f>
        <v>0</v>
      </c>
      <c r="AM42" s="68">
        <f>'[1]20 août'!S24</f>
        <v>0</v>
      </c>
      <c r="AN42" s="68">
        <f>'[1]25 août'!Q23</f>
        <v>0</v>
      </c>
      <c r="AO42" s="68">
        <f>'[1]25 août'!R23</f>
        <v>0</v>
      </c>
      <c r="AP42" s="68">
        <f>'[1]25 août'!S23</f>
        <v>0</v>
      </c>
      <c r="AQ42" s="57">
        <f t="shared" si="1"/>
        <v>47</v>
      </c>
      <c r="AR42" s="58">
        <f t="shared" si="1"/>
        <v>1</v>
      </c>
      <c r="AS42" s="60">
        <f t="shared" si="1"/>
        <v>72</v>
      </c>
      <c r="AT42" s="58"/>
      <c r="AU42" s="64">
        <v>34</v>
      </c>
      <c r="AV42" s="67" t="s">
        <v>45</v>
      </c>
      <c r="AW42" s="86">
        <f>'[1]5 mai'!AA37</f>
        <v>0</v>
      </c>
      <c r="AX42" s="68">
        <f>'[1]5 mai'!AB37</f>
        <v>0</v>
      </c>
      <c r="AY42" s="68">
        <f>'[1]14 mai'!AA37</f>
        <v>0</v>
      </c>
      <c r="AZ42" s="68">
        <f>'[1]14 mai'!AB37</f>
        <v>0</v>
      </c>
      <c r="BA42" s="68">
        <f>'[1]26 mai'!AA37</f>
        <v>0</v>
      </c>
      <c r="BB42" s="68">
        <f>'[1]26 mai'!AB37</f>
        <v>0</v>
      </c>
      <c r="BC42" s="58">
        <f>'[1]04 juin'!AA37</f>
        <v>7</v>
      </c>
      <c r="BD42" s="58">
        <f>'[1]04 juin'!AB37</f>
        <v>17</v>
      </c>
      <c r="BE42" s="68">
        <f>'[1]16 juin'!AA37</f>
        <v>0</v>
      </c>
      <c r="BF42" s="68">
        <f>'[1]16 juin'!AB37</f>
        <v>0</v>
      </c>
      <c r="BG42" s="68">
        <f>'[1]25 juin'!AA37</f>
        <v>0</v>
      </c>
      <c r="BH42" s="68">
        <f>'[1]25 juin'!AB37</f>
        <v>0</v>
      </c>
      <c r="BI42" s="68">
        <f>'[1]18 août'!AA37</f>
        <v>0</v>
      </c>
      <c r="BJ42" s="68">
        <f>'[1]18 août'!AB37</f>
        <v>0</v>
      </c>
      <c r="BK42" s="68">
        <f>'[1]20 août'!AA37</f>
        <v>0</v>
      </c>
      <c r="BL42" s="68">
        <f>'[1]20 août'!AB37</f>
        <v>0</v>
      </c>
      <c r="BM42" s="68">
        <f>'[1]25 août'!AA36</f>
        <v>0</v>
      </c>
      <c r="BN42" s="68">
        <f>'[1]25 août'!AB36</f>
        <v>0</v>
      </c>
      <c r="BO42" s="57">
        <f t="shared" si="2"/>
        <v>7</v>
      </c>
      <c r="BP42" s="60">
        <f t="shared" si="2"/>
        <v>17</v>
      </c>
    </row>
    <row r="43" spans="1:68" ht="19.5" customHeight="1">
      <c r="A43" s="64">
        <v>35</v>
      </c>
      <c r="B43" s="67" t="s">
        <v>49</v>
      </c>
      <c r="C43" s="87">
        <f>'[1]5 mai'!L38</f>
        <v>0</v>
      </c>
      <c r="D43" s="79">
        <f>'[1]14 mai'!L38</f>
        <v>0</v>
      </c>
      <c r="E43" s="81">
        <v>0</v>
      </c>
      <c r="F43" s="88">
        <f>'[1]04 juin'!L38</f>
        <v>210</v>
      </c>
      <c r="G43" s="68">
        <f>'[1]16 juin'!L38</f>
        <v>0</v>
      </c>
      <c r="H43" s="79">
        <f>'[1]25 juin'!L38</f>
        <v>0</v>
      </c>
      <c r="I43" s="68">
        <f>'[1]18 août'!L38</f>
        <v>0</v>
      </c>
      <c r="J43" s="79">
        <f>'[1]20 août'!L38</f>
        <v>0</v>
      </c>
      <c r="K43" s="79">
        <f>'[1]25 août'!L37</f>
        <v>0</v>
      </c>
      <c r="L43" s="77">
        <f t="shared" si="0"/>
        <v>210</v>
      </c>
      <c r="M43" s="54"/>
      <c r="N43" s="64">
        <v>35</v>
      </c>
      <c r="O43" s="67" t="s">
        <v>48</v>
      </c>
      <c r="P43" s="86">
        <f>'[1]5 mai'!Q22</f>
        <v>0</v>
      </c>
      <c r="Q43" s="68">
        <f>'[1]5 mai'!R22</f>
        <v>0</v>
      </c>
      <c r="R43" s="68">
        <f>'[1]5 mai'!S22</f>
        <v>0</v>
      </c>
      <c r="S43" s="58">
        <f>'[1]14 mai'!Q22</f>
        <v>45</v>
      </c>
      <c r="T43" s="58">
        <f>'[1]14 mai'!R22</f>
        <v>2</v>
      </c>
      <c r="U43" s="58">
        <f>'[1]14 mai'!S22</f>
        <v>34</v>
      </c>
      <c r="V43" s="68">
        <f>'[1]26 mai'!Q22</f>
        <v>0</v>
      </c>
      <c r="W43" s="68">
        <f>'[1]26 mai'!R22</f>
        <v>0</v>
      </c>
      <c r="X43" s="68">
        <f>'[1]26 mai'!S22</f>
        <v>0</v>
      </c>
      <c r="Y43" s="68">
        <f>'[1]04 juin'!Q22</f>
        <v>0</v>
      </c>
      <c r="Z43" s="68">
        <f>'[1]04 juin'!R22</f>
        <v>0</v>
      </c>
      <c r="AA43" s="68">
        <f>'[1]04 juin'!S22</f>
        <v>0</v>
      </c>
      <c r="AB43" s="68">
        <f>'[1]16 juin'!Q22</f>
        <v>0</v>
      </c>
      <c r="AC43" s="68">
        <f>'[1]16 juin'!R22</f>
        <v>0</v>
      </c>
      <c r="AD43" s="68">
        <f>'[1]16 juin'!S22</f>
        <v>0</v>
      </c>
      <c r="AE43" s="68">
        <f>'[1]25 juin'!Q22</f>
        <v>0</v>
      </c>
      <c r="AF43" s="68">
        <f>'[1]25 juin'!R22</f>
        <v>0</v>
      </c>
      <c r="AG43" s="68">
        <f>'[1]25 juin'!S22</f>
        <v>0</v>
      </c>
      <c r="AH43" s="68">
        <f>'[1]18 août'!Q22</f>
        <v>0</v>
      </c>
      <c r="AI43" s="68">
        <f>'[1]18 août'!R22</f>
        <v>0</v>
      </c>
      <c r="AJ43" s="68">
        <f>'[1]18 août'!S22</f>
        <v>0</v>
      </c>
      <c r="AK43" s="68">
        <f>'[1]20 août'!Q22</f>
        <v>0</v>
      </c>
      <c r="AL43" s="68">
        <f>'[1]20 août'!R22</f>
        <v>0</v>
      </c>
      <c r="AM43" s="68">
        <f>'[1]20 août'!S22</f>
        <v>0</v>
      </c>
      <c r="AN43" s="68">
        <f>'[1]25 août'!Q21</f>
        <v>0</v>
      </c>
      <c r="AO43" s="68">
        <f>'[1]25 août'!R21</f>
        <v>0</v>
      </c>
      <c r="AP43" s="68">
        <f>'[1]25 août'!S21</f>
        <v>0</v>
      </c>
      <c r="AQ43" s="57">
        <f t="shared" si="1"/>
        <v>45</v>
      </c>
      <c r="AR43" s="58">
        <f t="shared" si="1"/>
        <v>2</v>
      </c>
      <c r="AS43" s="60">
        <f t="shared" si="1"/>
        <v>34</v>
      </c>
      <c r="AT43" s="58"/>
      <c r="AU43" s="64">
        <v>35</v>
      </c>
      <c r="AV43" s="67" t="s">
        <v>46</v>
      </c>
      <c r="AW43" s="86">
        <f>'[1]5 mai'!AA31</f>
        <v>0</v>
      </c>
      <c r="AX43" s="68">
        <f>'[1]5 mai'!AB31</f>
        <v>0</v>
      </c>
      <c r="AY43" s="68">
        <f>'[1]14 mai'!AA31</f>
        <v>0</v>
      </c>
      <c r="AZ43" s="68">
        <f>'[1]14 mai'!AB31</f>
        <v>0</v>
      </c>
      <c r="BA43" s="68">
        <f>'[1]26 mai'!AA31</f>
        <v>0</v>
      </c>
      <c r="BB43" s="68">
        <f>'[1]26 mai'!AB31</f>
        <v>0</v>
      </c>
      <c r="BC43" s="68">
        <f>'[1]04 juin'!AA31</f>
        <v>0</v>
      </c>
      <c r="BD43" s="68">
        <f>'[1]04 juin'!AB31</f>
        <v>0</v>
      </c>
      <c r="BE43" s="68">
        <f>'[1]16 juin'!AA31</f>
        <v>0</v>
      </c>
      <c r="BF43" s="68">
        <f>'[1]16 juin'!AB31</f>
        <v>0</v>
      </c>
      <c r="BG43" s="68">
        <f>'[1]25 juin'!AA31</f>
        <v>0</v>
      </c>
      <c r="BH43" s="68">
        <f>'[1]25 juin'!AB31</f>
        <v>0</v>
      </c>
      <c r="BI43" s="68">
        <f>'[1]18 août'!AA31</f>
        <v>0</v>
      </c>
      <c r="BJ43" s="68">
        <f>'[1]18 août'!AB31</f>
        <v>0</v>
      </c>
      <c r="BK43" s="58">
        <f>'[1]20 août'!AA31</f>
        <v>7</v>
      </c>
      <c r="BL43" s="58">
        <f>'[1]20 août'!AB31</f>
        <v>4</v>
      </c>
      <c r="BM43" s="68">
        <f>'[1]25 août'!AA30</f>
        <v>0</v>
      </c>
      <c r="BN43" s="68">
        <f>'[1]25 août'!AB30</f>
        <v>0</v>
      </c>
      <c r="BO43" s="57">
        <f t="shared" si="2"/>
        <v>7</v>
      </c>
      <c r="BP43" s="60">
        <f t="shared" si="2"/>
        <v>4</v>
      </c>
    </row>
    <row r="44" spans="1:68" ht="19.5" customHeight="1">
      <c r="A44" s="64">
        <v>36</v>
      </c>
      <c r="B44" s="67" t="s">
        <v>50</v>
      </c>
      <c r="C44" s="87">
        <f>'[1]5 mai'!L17</f>
        <v>0</v>
      </c>
      <c r="D44" s="79">
        <f>'[1]14 mai'!L17</f>
        <v>0</v>
      </c>
      <c r="E44" s="81">
        <f>'[1]26 mai'!L17</f>
        <v>0</v>
      </c>
      <c r="F44" s="84">
        <f>'[1]04 juin'!L17</f>
        <v>0</v>
      </c>
      <c r="G44" s="68">
        <f>'[1]16 juin'!L17</f>
        <v>0</v>
      </c>
      <c r="H44" s="81">
        <f>'[1]25 juin'!L17</f>
        <v>0</v>
      </c>
      <c r="I44" s="68">
        <f>'[1]18 août'!L17</f>
        <v>0</v>
      </c>
      <c r="J44" s="78">
        <f>'[1]20 août'!L17</f>
        <v>209</v>
      </c>
      <c r="K44" s="79">
        <f>'[1]25 août'!L16</f>
        <v>0</v>
      </c>
      <c r="L44" s="77">
        <f t="shared" si="0"/>
        <v>209</v>
      </c>
      <c r="M44" s="54"/>
      <c r="N44" s="64">
        <v>36</v>
      </c>
      <c r="O44" s="67" t="s">
        <v>49</v>
      </c>
      <c r="P44" s="86">
        <f>'[1]5 mai'!Q38</f>
        <v>0</v>
      </c>
      <c r="Q44" s="68">
        <f>'[1]5 mai'!R38</f>
        <v>0</v>
      </c>
      <c r="R44" s="68">
        <f>'[1]5 mai'!S38</f>
        <v>0</v>
      </c>
      <c r="S44" s="68">
        <f>'[1]14 mai'!Q38</f>
        <v>0</v>
      </c>
      <c r="T44" s="68">
        <f>'[1]14 mai'!R38</f>
        <v>0</v>
      </c>
      <c r="U44" s="68">
        <f>'[1]14 mai'!S38</f>
        <v>0</v>
      </c>
      <c r="V44" s="68">
        <f>'[1]26 mai'!Q38</f>
        <v>0</v>
      </c>
      <c r="W44" s="68">
        <f>'[1]26 mai'!R38</f>
        <v>0</v>
      </c>
      <c r="X44" s="68">
        <f>'[1]26 mai'!S38</f>
        <v>0</v>
      </c>
      <c r="Y44" s="58">
        <f>'[1]04 juin'!Q38</f>
        <v>43</v>
      </c>
      <c r="Z44" s="58">
        <f>'[1]04 juin'!R38</f>
        <v>2</v>
      </c>
      <c r="AA44" s="58">
        <f>'[1]04 juin'!S38</f>
        <v>36</v>
      </c>
      <c r="AB44" s="68">
        <f>'[1]16 juin'!Q38</f>
        <v>0</v>
      </c>
      <c r="AC44" s="68">
        <f>'[1]16 juin'!R38</f>
        <v>0</v>
      </c>
      <c r="AD44" s="68">
        <f>'[1]16 juin'!S38</f>
        <v>0</v>
      </c>
      <c r="AE44" s="68">
        <f>'[1]25 juin'!Q38</f>
        <v>0</v>
      </c>
      <c r="AF44" s="68">
        <f>'[1]25 juin'!R38</f>
        <v>0</v>
      </c>
      <c r="AG44" s="68">
        <f>'[1]25 juin'!S38</f>
        <v>0</v>
      </c>
      <c r="AH44" s="68">
        <f>'[1]18 août'!Q38</f>
        <v>0</v>
      </c>
      <c r="AI44" s="68">
        <f>'[1]18 août'!R38</f>
        <v>0</v>
      </c>
      <c r="AJ44" s="68">
        <f>'[1]18 août'!S38</f>
        <v>0</v>
      </c>
      <c r="AK44" s="68">
        <f>'[1]20 août'!Q38</f>
        <v>0</v>
      </c>
      <c r="AL44" s="68">
        <f>'[1]20 août'!R38</f>
        <v>0</v>
      </c>
      <c r="AM44" s="68">
        <f>'[1]20 août'!S38</f>
        <v>0</v>
      </c>
      <c r="AN44" s="68">
        <f>'[1]25 août'!Q37</f>
        <v>0</v>
      </c>
      <c r="AO44" s="68">
        <f>'[1]25 août'!R37</f>
        <v>0</v>
      </c>
      <c r="AP44" s="68">
        <f>'[1]25 août'!S37</f>
        <v>0</v>
      </c>
      <c r="AQ44" s="57">
        <f t="shared" si="1"/>
        <v>43</v>
      </c>
      <c r="AR44" s="58">
        <f t="shared" si="1"/>
        <v>2</v>
      </c>
      <c r="AS44" s="60">
        <f t="shared" si="1"/>
        <v>36</v>
      </c>
      <c r="AT44" s="58"/>
      <c r="AU44" s="64">
        <v>36</v>
      </c>
      <c r="AV44" s="67" t="s">
        <v>48</v>
      </c>
      <c r="AW44" s="86">
        <f>'[1]5 mai'!AA22</f>
        <v>0</v>
      </c>
      <c r="AX44" s="68">
        <f>'[1]5 mai'!AB22</f>
        <v>0</v>
      </c>
      <c r="AY44" s="58">
        <f>'[1]14 mai'!AA22</f>
        <v>7</v>
      </c>
      <c r="AZ44" s="58">
        <f>'[1]14 mai'!AB22</f>
        <v>1</v>
      </c>
      <c r="BA44" s="68">
        <f>'[1]26 mai'!AA22</f>
        <v>0</v>
      </c>
      <c r="BB44" s="68">
        <f>'[1]26 mai'!AB22</f>
        <v>0</v>
      </c>
      <c r="BC44" s="68">
        <f>'[1]04 juin'!AA22</f>
        <v>0</v>
      </c>
      <c r="BD44" s="68">
        <f>'[1]04 juin'!AB22</f>
        <v>0</v>
      </c>
      <c r="BE44" s="68">
        <f>'[1]16 juin'!AA22</f>
        <v>0</v>
      </c>
      <c r="BF44" s="68">
        <f>'[1]16 juin'!AB22</f>
        <v>0</v>
      </c>
      <c r="BG44" s="68">
        <f>'[1]25 juin'!AA22</f>
        <v>0</v>
      </c>
      <c r="BH44" s="68">
        <f>'[1]25 juin'!AB22</f>
        <v>0</v>
      </c>
      <c r="BI44" s="68">
        <f>'[1]18 août'!AA22</f>
        <v>0</v>
      </c>
      <c r="BJ44" s="68">
        <f>'[1]18 août'!AB22</f>
        <v>0</v>
      </c>
      <c r="BK44" s="68">
        <f>'[1]20 août'!AA22</f>
        <v>0</v>
      </c>
      <c r="BL44" s="68">
        <f>'[1]20 août'!AB22</f>
        <v>0</v>
      </c>
      <c r="BM44" s="68">
        <f>'[1]25 août'!AA21</f>
        <v>0</v>
      </c>
      <c r="BN44" s="68">
        <f>'[1]25 août'!AB21</f>
        <v>0</v>
      </c>
      <c r="BO44" s="57">
        <f t="shared" si="2"/>
        <v>7</v>
      </c>
      <c r="BP44" s="60">
        <f t="shared" si="2"/>
        <v>1</v>
      </c>
    </row>
    <row r="45" spans="1:68" ht="19.5" customHeight="1">
      <c r="A45" s="64">
        <v>37</v>
      </c>
      <c r="B45" s="67" t="s">
        <v>44</v>
      </c>
      <c r="C45" s="80">
        <f>'[1]5 mai'!L43</f>
        <v>27</v>
      </c>
      <c r="D45" s="79">
        <f>'[1]14 mai'!L43</f>
        <v>0</v>
      </c>
      <c r="E45" s="81">
        <f>'[1]26 mai'!L43</f>
        <v>0</v>
      </c>
      <c r="F45" s="84">
        <f>'[1]04 juin'!L43</f>
        <v>0</v>
      </c>
      <c r="G45" s="68">
        <f>'[1]16 juin'!L43</f>
        <v>0</v>
      </c>
      <c r="H45" s="79">
        <f>'[1]25 juin'!L43</f>
        <v>0</v>
      </c>
      <c r="I45" s="68">
        <f>'[1]18 août'!L43</f>
        <v>0</v>
      </c>
      <c r="J45" s="83">
        <f>'[1]20 août'!L43</f>
        <v>120</v>
      </c>
      <c r="K45" s="79">
        <f>'[1]25 août'!L42</f>
        <v>0</v>
      </c>
      <c r="L45" s="77">
        <f t="shared" si="0"/>
        <v>147</v>
      </c>
      <c r="M45" s="54"/>
      <c r="N45" s="64">
        <v>37</v>
      </c>
      <c r="O45" s="67" t="s">
        <v>46</v>
      </c>
      <c r="P45" s="86">
        <f>'[1]5 mai'!Q31</f>
        <v>0</v>
      </c>
      <c r="Q45" s="68">
        <f>'[1]5 mai'!R31</f>
        <v>0</v>
      </c>
      <c r="R45" s="68">
        <f>'[1]5 mai'!S31</f>
        <v>0</v>
      </c>
      <c r="S45" s="68">
        <f>'[1]14 mai'!Q31</f>
        <v>0</v>
      </c>
      <c r="T45" s="68">
        <f>'[1]14 mai'!R31</f>
        <v>0</v>
      </c>
      <c r="U45" s="68">
        <f>'[1]14 mai'!S31</f>
        <v>0</v>
      </c>
      <c r="V45" s="68">
        <f>'[1]26 mai'!Q31</f>
        <v>0</v>
      </c>
      <c r="W45" s="68">
        <f>'[1]26 mai'!R31</f>
        <v>0</v>
      </c>
      <c r="X45" s="68">
        <f>'[1]26 mai'!S31</f>
        <v>0</v>
      </c>
      <c r="Y45" s="68">
        <f>'[1]04 juin'!Q31</f>
        <v>0</v>
      </c>
      <c r="Z45" s="68">
        <f>'[1]04 juin'!R31</f>
        <v>0</v>
      </c>
      <c r="AA45" s="68">
        <f>'[1]04 juin'!S31</f>
        <v>0</v>
      </c>
      <c r="AB45" s="68">
        <f>'[1]16 juin'!Q31</f>
        <v>0</v>
      </c>
      <c r="AC45" s="68">
        <f>'[1]16 juin'!R31</f>
        <v>0</v>
      </c>
      <c r="AD45" s="68">
        <f>'[1]16 juin'!S31</f>
        <v>0</v>
      </c>
      <c r="AE45" s="68">
        <f>'[1]25 juin'!Q31</f>
        <v>0</v>
      </c>
      <c r="AF45" s="68">
        <f>'[1]25 juin'!R31</f>
        <v>0</v>
      </c>
      <c r="AG45" s="68">
        <f>'[1]25 juin'!S31</f>
        <v>0</v>
      </c>
      <c r="AH45" s="68">
        <f>'[1]18 août'!Q31</f>
        <v>0</v>
      </c>
      <c r="AI45" s="68">
        <f>'[1]18 août'!R31</f>
        <v>0</v>
      </c>
      <c r="AJ45" s="68">
        <f>'[1]18 août'!S31</f>
        <v>0</v>
      </c>
      <c r="AK45" s="58">
        <f>'[1]20 août'!Q31</f>
        <v>37</v>
      </c>
      <c r="AL45" s="58">
        <f>'[1]20 août'!R31</f>
        <v>2</v>
      </c>
      <c r="AM45" s="58">
        <f>'[1]20 août'!S31</f>
        <v>23</v>
      </c>
      <c r="AN45" s="68">
        <f>'[1]25 août'!Q30</f>
        <v>0</v>
      </c>
      <c r="AO45" s="68">
        <f>'[1]25 août'!R30</f>
        <v>0</v>
      </c>
      <c r="AP45" s="68">
        <f>'[1]25 août'!S30</f>
        <v>0</v>
      </c>
      <c r="AQ45" s="57">
        <f t="shared" si="1"/>
        <v>37</v>
      </c>
      <c r="AR45" s="58">
        <f t="shared" si="1"/>
        <v>2</v>
      </c>
      <c r="AS45" s="60">
        <f t="shared" si="1"/>
        <v>23</v>
      </c>
      <c r="AT45" s="58"/>
      <c r="AU45" s="64">
        <v>37</v>
      </c>
      <c r="AV45" s="67" t="s">
        <v>49</v>
      </c>
      <c r="AW45" s="86">
        <f>'[1]5 mai'!AA38</f>
        <v>0</v>
      </c>
      <c r="AX45" s="68">
        <f>'[1]5 mai'!AB38</f>
        <v>0</v>
      </c>
      <c r="AY45" s="68">
        <f>'[1]14 mai'!AA38</f>
        <v>0</v>
      </c>
      <c r="AZ45" s="68">
        <f>'[1]14 mai'!AB38</f>
        <v>0</v>
      </c>
      <c r="BA45" s="68">
        <f>'[1]26 mai'!AA38</f>
        <v>0</v>
      </c>
      <c r="BB45" s="68">
        <f>'[1]26 mai'!AB38</f>
        <v>0</v>
      </c>
      <c r="BC45" s="58">
        <f>'[1]04 juin'!AA38</f>
        <v>7</v>
      </c>
      <c r="BD45" s="58">
        <f>'[1]04 juin'!AB38</f>
        <v>-3</v>
      </c>
      <c r="BE45" s="68">
        <f>'[1]16 juin'!AA38</f>
        <v>0</v>
      </c>
      <c r="BF45" s="68">
        <f>'[1]16 juin'!AB38</f>
        <v>0</v>
      </c>
      <c r="BG45" s="68">
        <f>'[1]25 juin'!AA38</f>
        <v>0</v>
      </c>
      <c r="BH45" s="68">
        <f>'[1]25 juin'!AB38</f>
        <v>0</v>
      </c>
      <c r="BI45" s="68">
        <f>'[1]18 août'!AA38</f>
        <v>0</v>
      </c>
      <c r="BJ45" s="68">
        <f>'[1]18 août'!AB38</f>
        <v>0</v>
      </c>
      <c r="BK45" s="68">
        <f>'[1]20 août'!AA38</f>
        <v>0</v>
      </c>
      <c r="BL45" s="68">
        <f>'[1]20 août'!AB38</f>
        <v>0</v>
      </c>
      <c r="BM45" s="68">
        <f>'[1]25 août'!AA37</f>
        <v>0</v>
      </c>
      <c r="BN45" s="68">
        <f>'[1]25 août'!AB37</f>
        <v>0</v>
      </c>
      <c r="BO45" s="57">
        <f t="shared" si="2"/>
        <v>7</v>
      </c>
      <c r="BP45" s="60">
        <f t="shared" si="2"/>
        <v>-3</v>
      </c>
    </row>
    <row r="46" spans="1:68" ht="19.5" customHeight="1">
      <c r="A46" s="64">
        <v>38</v>
      </c>
      <c r="B46" s="67" t="s">
        <v>47</v>
      </c>
      <c r="C46" s="80">
        <f>'[1]5 mai'!L24</f>
        <v>22</v>
      </c>
      <c r="D46" s="79">
        <f>'[1]14 mai'!L24</f>
        <v>0</v>
      </c>
      <c r="E46" s="81">
        <f>'[1]26 mai'!L24</f>
        <v>0</v>
      </c>
      <c r="F46" s="84">
        <f>'[1]04 juin'!L24</f>
        <v>0</v>
      </c>
      <c r="G46" s="58">
        <f>'[1]16 juin'!L24</f>
        <v>113</v>
      </c>
      <c r="H46" s="79">
        <f>'[1]25 juin'!L24</f>
        <v>0</v>
      </c>
      <c r="I46" s="68">
        <f>'[1]18 août'!L24</f>
        <v>0</v>
      </c>
      <c r="J46" s="79">
        <f>'[1]20 août'!L24</f>
        <v>0</v>
      </c>
      <c r="K46" s="79">
        <f>'[1]25 août'!L23</f>
        <v>0</v>
      </c>
      <c r="L46" s="77">
        <f t="shared" si="0"/>
        <v>135</v>
      </c>
      <c r="M46" s="54"/>
      <c r="N46" s="64">
        <v>38</v>
      </c>
      <c r="O46" s="67" t="s">
        <v>50</v>
      </c>
      <c r="P46" s="86">
        <f>'[1]5 mai'!Q17</f>
        <v>0</v>
      </c>
      <c r="Q46" s="68">
        <f>'[1]5 mai'!R17</f>
        <v>0</v>
      </c>
      <c r="R46" s="68">
        <f>'[1]5 mai'!S17</f>
        <v>0</v>
      </c>
      <c r="S46" s="68">
        <f>'[1]14 mai'!Q17</f>
        <v>0</v>
      </c>
      <c r="T46" s="68">
        <f>'[1]14 mai'!R17</f>
        <v>0</v>
      </c>
      <c r="U46" s="68">
        <f>'[1]14 mai'!S17</f>
        <v>0</v>
      </c>
      <c r="V46" s="68">
        <f>'[1]26 mai'!Q17</f>
        <v>0</v>
      </c>
      <c r="W46" s="68">
        <f>'[1]26 mai'!R17</f>
        <v>0</v>
      </c>
      <c r="X46" s="68">
        <f>'[1]26 mai'!S17</f>
        <v>0</v>
      </c>
      <c r="Y46" s="68">
        <f>'[1]04 juin'!Q17</f>
        <v>0</v>
      </c>
      <c r="Z46" s="68">
        <f>'[1]04 juin'!R17</f>
        <v>0</v>
      </c>
      <c r="AA46" s="68">
        <f>'[1]04 juin'!S17</f>
        <v>0</v>
      </c>
      <c r="AB46" s="68">
        <f>'[1]16 juin'!Q17</f>
        <v>0</v>
      </c>
      <c r="AC46" s="68">
        <f>'[1]16 juin'!R17</f>
        <v>0</v>
      </c>
      <c r="AD46" s="68">
        <f>'[1]16 juin'!S17</f>
        <v>0</v>
      </c>
      <c r="AE46" s="68">
        <f>'[1]25 juin'!Q17</f>
        <v>0</v>
      </c>
      <c r="AF46" s="68">
        <f>'[1]25 juin'!R17</f>
        <v>0</v>
      </c>
      <c r="AG46" s="68">
        <f>'[1]25 juin'!S17</f>
        <v>0</v>
      </c>
      <c r="AH46" s="68">
        <f>'[1]18 août'!Q17</f>
        <v>0</v>
      </c>
      <c r="AI46" s="68">
        <f>'[1]18 août'!R17</f>
        <v>0</v>
      </c>
      <c r="AJ46" s="68">
        <f>'[1]18 août'!S17</f>
        <v>0</v>
      </c>
      <c r="AK46" s="58">
        <f>'[1]20 août'!Q17</f>
        <v>36</v>
      </c>
      <c r="AL46" s="58">
        <f>'[1]20 août'!R17</f>
        <v>2</v>
      </c>
      <c r="AM46" s="58">
        <f>'[1]20 août'!S17</f>
        <v>30</v>
      </c>
      <c r="AN46" s="68">
        <f>'[1]25 août'!Q16</f>
        <v>0</v>
      </c>
      <c r="AO46" s="68">
        <f>'[1]25 août'!R16</f>
        <v>0</v>
      </c>
      <c r="AP46" s="68">
        <f>'[1]25 août'!S16</f>
        <v>0</v>
      </c>
      <c r="AQ46" s="57">
        <f t="shared" si="1"/>
        <v>36</v>
      </c>
      <c r="AR46" s="58">
        <f t="shared" si="1"/>
        <v>2</v>
      </c>
      <c r="AS46" s="60">
        <f t="shared" si="1"/>
        <v>30</v>
      </c>
      <c r="AT46" s="58"/>
      <c r="AU46" s="64">
        <v>38</v>
      </c>
      <c r="AV46" s="67" t="s">
        <v>50</v>
      </c>
      <c r="AW46" s="86">
        <f>'[1]5 mai'!AA17</f>
        <v>0</v>
      </c>
      <c r="AX46" s="68">
        <f>'[1]5 mai'!AB17</f>
        <v>0</v>
      </c>
      <c r="AY46" s="68">
        <f>'[1]14 mai'!AA17</f>
        <v>0</v>
      </c>
      <c r="AZ46" s="68">
        <f>'[1]14 mai'!AB17</f>
        <v>0</v>
      </c>
      <c r="BA46" s="68">
        <f>'[1]26 mai'!AA17</f>
        <v>0</v>
      </c>
      <c r="BB46" s="68">
        <f>'[1]26 mai'!AB17</f>
        <v>0</v>
      </c>
      <c r="BC46" s="68">
        <f>'[1]04 juin'!AA17</f>
        <v>0</v>
      </c>
      <c r="BD46" s="68">
        <f>'[1]04 juin'!AB17</f>
        <v>0</v>
      </c>
      <c r="BE46" s="68">
        <f>'[1]16 juin'!AA17</f>
        <v>0</v>
      </c>
      <c r="BF46" s="68">
        <f>'[1]16 juin'!AB17</f>
        <v>0</v>
      </c>
      <c r="BG46" s="68">
        <f>'[1]25 juin'!AA17</f>
        <v>0</v>
      </c>
      <c r="BH46" s="68">
        <f>'[1]25 juin'!AB17</f>
        <v>0</v>
      </c>
      <c r="BI46" s="68">
        <f>'[1]18 août'!AA17</f>
        <v>0</v>
      </c>
      <c r="BJ46" s="68">
        <f>'[1]18 août'!AB17</f>
        <v>0</v>
      </c>
      <c r="BK46" s="58">
        <f>'[1]20 août'!AA17</f>
        <v>7</v>
      </c>
      <c r="BL46" s="58">
        <f>'[1]20 août'!AB17</f>
        <v>-4</v>
      </c>
      <c r="BM46" s="68">
        <f>'[1]25 août'!AA16</f>
        <v>0</v>
      </c>
      <c r="BN46" s="68">
        <f>'[1]25 août'!AB16</f>
        <v>0</v>
      </c>
      <c r="BO46" s="57">
        <f t="shared" si="2"/>
        <v>7</v>
      </c>
      <c r="BP46" s="60">
        <f t="shared" si="2"/>
        <v>-4</v>
      </c>
    </row>
    <row r="47" spans="1:68" ht="19.5" customHeight="1">
      <c r="A47" s="64">
        <v>39</v>
      </c>
      <c r="B47" s="67" t="s">
        <v>51</v>
      </c>
      <c r="C47" s="79">
        <f>'[1]5 mai'!L36</f>
        <v>0</v>
      </c>
      <c r="D47" s="79">
        <f>'[1]14 mai'!L36</f>
        <v>0</v>
      </c>
      <c r="E47" s="81">
        <v>0</v>
      </c>
      <c r="F47" s="84">
        <f>'[1]04 juin'!L36</f>
        <v>0</v>
      </c>
      <c r="G47" s="68">
        <f>'[1]16 juin'!L36</f>
        <v>0</v>
      </c>
      <c r="H47" s="79">
        <f>'[1]25 juin'!L36</f>
        <v>0</v>
      </c>
      <c r="I47" s="68">
        <f>'[1]18 août'!L36</f>
        <v>0</v>
      </c>
      <c r="J47" s="90">
        <f>'[1]20 août'!L36</f>
        <v>123</v>
      </c>
      <c r="K47" s="79">
        <f>'[1]25 août'!L35</f>
        <v>0</v>
      </c>
      <c r="L47" s="77">
        <f t="shared" si="0"/>
        <v>123</v>
      </c>
      <c r="M47" s="54"/>
      <c r="N47" s="64">
        <v>39</v>
      </c>
      <c r="O47" s="67" t="s">
        <v>52</v>
      </c>
      <c r="P47" s="86">
        <f>'[1]5 mai'!Q10</f>
        <v>0</v>
      </c>
      <c r="Q47" s="68">
        <f>'[1]5 mai'!R10</f>
        <v>0</v>
      </c>
      <c r="R47" s="68">
        <f>'[1]5 mai'!S10</f>
        <v>0</v>
      </c>
      <c r="S47" s="68">
        <f>'[1]14 mai'!Q10</f>
        <v>0</v>
      </c>
      <c r="T47" s="68">
        <f>'[1]14 mai'!R10</f>
        <v>0</v>
      </c>
      <c r="U47" s="68">
        <f>'[1]14 mai'!S10</f>
        <v>0</v>
      </c>
      <c r="V47" s="68">
        <f>'[1]26 mai'!Q10</f>
        <v>0</v>
      </c>
      <c r="W47" s="68">
        <f>'[1]26 mai'!R10</f>
        <v>0</v>
      </c>
      <c r="X47" s="68">
        <f>'[1]26 mai'!S10</f>
        <v>0</v>
      </c>
      <c r="Y47" s="68">
        <f>'[1]04 juin'!Q10</f>
        <v>0</v>
      </c>
      <c r="Z47" s="68">
        <f>'[1]04 juin'!R10</f>
        <v>0</v>
      </c>
      <c r="AA47" s="68">
        <f>'[1]04 juin'!S10</f>
        <v>0</v>
      </c>
      <c r="AB47" s="68">
        <f>'[1]16 juin'!Q10</f>
        <v>0</v>
      </c>
      <c r="AC47" s="68">
        <f>'[1]16 juin'!R10</f>
        <v>0</v>
      </c>
      <c r="AD47" s="68">
        <f>'[1]16 juin'!S10</f>
        <v>0</v>
      </c>
      <c r="AE47" s="68">
        <f>'[1]25 juin'!Q10</f>
        <v>0</v>
      </c>
      <c r="AF47" s="68">
        <f>'[1]25 juin'!R10</f>
        <v>0</v>
      </c>
      <c r="AG47" s="68">
        <f>'[1]25 juin'!S10</f>
        <v>0</v>
      </c>
      <c r="AH47" s="68">
        <f>'[1]18 août'!Q10</f>
        <v>0</v>
      </c>
      <c r="AI47" s="68">
        <f>'[1]18 août'!R10</f>
        <v>0</v>
      </c>
      <c r="AJ47" s="68">
        <f>'[1]18 août'!S10</f>
        <v>0</v>
      </c>
      <c r="AK47" s="58">
        <f>'[1]20 août'!Q10</f>
        <v>36</v>
      </c>
      <c r="AL47" s="58">
        <f>'[1]20 août'!R10</f>
        <v>1</v>
      </c>
      <c r="AM47" s="58">
        <f>'[1]20 août'!S10</f>
        <v>36</v>
      </c>
      <c r="AN47" s="68">
        <f>'[1]25 août'!Q9</f>
        <v>0</v>
      </c>
      <c r="AO47" s="68">
        <f>'[1]25 août'!R9</f>
        <v>0</v>
      </c>
      <c r="AP47" s="68">
        <f>'[1]25 août'!S9</f>
        <v>0</v>
      </c>
      <c r="AQ47" s="57">
        <f t="shared" si="1"/>
        <v>36</v>
      </c>
      <c r="AR47" s="58">
        <f t="shared" si="1"/>
        <v>1</v>
      </c>
      <c r="AS47" s="60">
        <f t="shared" si="1"/>
        <v>36</v>
      </c>
      <c r="AT47" s="58"/>
      <c r="AU47" s="64">
        <v>39</v>
      </c>
      <c r="AV47" s="67" t="s">
        <v>53</v>
      </c>
      <c r="AW47" s="86">
        <f>'[1]5 mai'!AA35</f>
        <v>0</v>
      </c>
      <c r="AX47" s="68">
        <f>'[1]5 mai'!AB35</f>
        <v>0</v>
      </c>
      <c r="AY47" s="68">
        <f>'[1]14 mai'!AA35</f>
        <v>0</v>
      </c>
      <c r="AZ47" s="68">
        <f>'[1]14 mai'!AB35</f>
        <v>0</v>
      </c>
      <c r="BA47" s="68">
        <f>'[1]26 mai'!AA35</f>
        <v>0</v>
      </c>
      <c r="BB47" s="68">
        <f>'[1]26 mai'!AB35</f>
        <v>0</v>
      </c>
      <c r="BC47" s="58">
        <f>'[1]04 juin'!AA35</f>
        <v>3</v>
      </c>
      <c r="BD47" s="58">
        <f>'[1]04 juin'!AB35</f>
        <v>-19</v>
      </c>
      <c r="BE47" s="68">
        <f>'[1]16 juin'!AA35</f>
        <v>0</v>
      </c>
      <c r="BF47" s="68">
        <f>'[1]16 juin'!AB35</f>
        <v>0</v>
      </c>
      <c r="BG47" s="68">
        <f>'[1]25 juin'!AA35</f>
        <v>0</v>
      </c>
      <c r="BH47" s="68">
        <f>'[1]25 juin'!AB35</f>
        <v>0</v>
      </c>
      <c r="BI47" s="58">
        <f>'[1]18 août'!AA35</f>
        <v>3</v>
      </c>
      <c r="BJ47" s="58">
        <f>'[1]18 août'!AB35</f>
        <v>-29</v>
      </c>
      <c r="BK47" s="68">
        <f>'[1]20 août'!AA35</f>
        <v>0</v>
      </c>
      <c r="BL47" s="68">
        <f>'[1]20 août'!AB35</f>
        <v>0</v>
      </c>
      <c r="BM47" s="68">
        <f>'[1]25 août'!AA34</f>
        <v>0</v>
      </c>
      <c r="BN47" s="68">
        <f>'[1]25 août'!AB34</f>
        <v>0</v>
      </c>
      <c r="BO47" s="57">
        <f t="shared" si="2"/>
        <v>6</v>
      </c>
      <c r="BP47" s="60">
        <f t="shared" si="2"/>
        <v>-48</v>
      </c>
    </row>
    <row r="48" spans="1:68" ht="19.5" customHeight="1">
      <c r="A48" s="64">
        <v>40</v>
      </c>
      <c r="B48" s="67" t="s">
        <v>54</v>
      </c>
      <c r="C48" s="87">
        <f>'[1]5 mai'!L42</f>
        <v>0</v>
      </c>
      <c r="D48" s="74">
        <f>'[1]14 mai'!L42</f>
        <v>122</v>
      </c>
      <c r="E48" s="81">
        <f>'[1]26 mai'!L42</f>
        <v>0</v>
      </c>
      <c r="F48" s="84">
        <f>'[1]04 juin'!L42</f>
        <v>0</v>
      </c>
      <c r="G48" s="68">
        <f>'[1]16 juin'!L42</f>
        <v>0</v>
      </c>
      <c r="H48" s="79">
        <f>'[1]25 juin'!L42</f>
        <v>0</v>
      </c>
      <c r="I48" s="68">
        <f>'[1]18 août'!L42</f>
        <v>0</v>
      </c>
      <c r="J48" s="79">
        <f>'[1]20 août'!L42</f>
        <v>0</v>
      </c>
      <c r="K48" s="79">
        <f>'[1]25 août'!L41</f>
        <v>0</v>
      </c>
      <c r="L48" s="77">
        <f t="shared" si="0"/>
        <v>122</v>
      </c>
      <c r="M48" s="54"/>
      <c r="N48" s="64">
        <v>40</v>
      </c>
      <c r="O48" s="67" t="s">
        <v>54</v>
      </c>
      <c r="P48" s="86">
        <f>'[1]5 mai'!Q42</f>
        <v>0</v>
      </c>
      <c r="Q48" s="68">
        <f>'[1]5 mai'!R42</f>
        <v>0</v>
      </c>
      <c r="R48" s="68">
        <f>'[1]5 mai'!S42</f>
        <v>0</v>
      </c>
      <c r="S48" s="58">
        <f>'[1]14 mai'!Q42</f>
        <v>32</v>
      </c>
      <c r="T48" s="58">
        <f>'[1]14 mai'!R42</f>
        <v>1</v>
      </c>
      <c r="U48" s="58">
        <f>'[1]14 mai'!S42</f>
        <v>31</v>
      </c>
      <c r="V48" s="68">
        <f>'[1]26 mai'!Q42</f>
        <v>0</v>
      </c>
      <c r="W48" s="68">
        <f>'[1]26 mai'!R42</f>
        <v>0</v>
      </c>
      <c r="X48" s="68">
        <f>'[1]26 mai'!S42</f>
        <v>0</v>
      </c>
      <c r="Y48" s="68">
        <f>'[1]04 juin'!Q42</f>
        <v>0</v>
      </c>
      <c r="Z48" s="68">
        <f>'[1]04 juin'!R42</f>
        <v>0</v>
      </c>
      <c r="AA48" s="68">
        <f>'[1]04 juin'!S42</f>
        <v>0</v>
      </c>
      <c r="AB48" s="68">
        <f>'[1]16 juin'!Q42</f>
        <v>0</v>
      </c>
      <c r="AC48" s="68">
        <f>'[1]16 juin'!R42</f>
        <v>0</v>
      </c>
      <c r="AD48" s="68">
        <f>'[1]16 juin'!S42</f>
        <v>0</v>
      </c>
      <c r="AE48" s="68">
        <f>'[1]25 juin'!Q42</f>
        <v>0</v>
      </c>
      <c r="AF48" s="68">
        <f>'[1]25 juin'!R42</f>
        <v>0</v>
      </c>
      <c r="AG48" s="68">
        <f>'[1]25 juin'!S42</f>
        <v>0</v>
      </c>
      <c r="AH48" s="68">
        <f>'[1]18 août'!Q42</f>
        <v>0</v>
      </c>
      <c r="AI48" s="68">
        <f>'[1]18 août'!R42</f>
        <v>0</v>
      </c>
      <c r="AJ48" s="68">
        <f>'[1]18 août'!S42</f>
        <v>0</v>
      </c>
      <c r="AK48" s="68">
        <f>'[1]20 août'!Q42</f>
        <v>0</v>
      </c>
      <c r="AL48" s="68">
        <f>'[1]20 août'!R42</f>
        <v>0</v>
      </c>
      <c r="AM48" s="68">
        <f>'[1]20 août'!S42</f>
        <v>0</v>
      </c>
      <c r="AN48" s="68">
        <f>'[1]25 août'!Q41</f>
        <v>0</v>
      </c>
      <c r="AO48" s="68">
        <f>'[1]25 août'!R41</f>
        <v>0</v>
      </c>
      <c r="AP48" s="68">
        <f>'[1]25 août'!S41</f>
        <v>0</v>
      </c>
      <c r="AQ48" s="57">
        <f t="shared" si="1"/>
        <v>32</v>
      </c>
      <c r="AR48" s="58">
        <f t="shared" si="1"/>
        <v>1</v>
      </c>
      <c r="AS48" s="60">
        <f t="shared" si="1"/>
        <v>31</v>
      </c>
      <c r="AT48" s="58"/>
      <c r="AU48" s="64">
        <v>40</v>
      </c>
      <c r="AV48" s="67" t="s">
        <v>51</v>
      </c>
      <c r="AW48" s="86">
        <f>'[1]5 mai'!AA36</f>
        <v>0</v>
      </c>
      <c r="AX48" s="68">
        <f>'[1]5 mai'!AB36</f>
        <v>0</v>
      </c>
      <c r="AY48" s="68">
        <f>'[1]14 mai'!AA36</f>
        <v>0</v>
      </c>
      <c r="AZ48" s="68">
        <f>'[1]14 mai'!AB36</f>
        <v>0</v>
      </c>
      <c r="BA48" s="68">
        <f>'[1]26 mai'!AA36</f>
        <v>0</v>
      </c>
      <c r="BB48" s="68">
        <f>'[1]26 mai'!AB36</f>
        <v>0</v>
      </c>
      <c r="BC48" s="68">
        <f>'[1]04 juin'!AA36</f>
        <v>0</v>
      </c>
      <c r="BD48" s="68">
        <f>'[1]04 juin'!AB36</f>
        <v>0</v>
      </c>
      <c r="BE48" s="68">
        <f>'[1]16 juin'!AA36</f>
        <v>0</v>
      </c>
      <c r="BF48" s="68">
        <f>'[1]16 juin'!AB36</f>
        <v>0</v>
      </c>
      <c r="BG48" s="68">
        <f>'[1]25 juin'!AA36</f>
        <v>0</v>
      </c>
      <c r="BH48" s="68">
        <f>'[1]25 juin'!AB36</f>
        <v>0</v>
      </c>
      <c r="BI48" s="68">
        <f>'[1]18 août'!AA36</f>
        <v>0</v>
      </c>
      <c r="BJ48" s="68">
        <f>'[1]18 août'!AB36</f>
        <v>0</v>
      </c>
      <c r="BK48" s="58">
        <f>'[1]20 août'!AA36</f>
        <v>5</v>
      </c>
      <c r="BL48" s="58">
        <f>'[1]20 août'!AB36</f>
        <v>-3</v>
      </c>
      <c r="BM48" s="68">
        <f>'[1]25 août'!AA35</f>
        <v>0</v>
      </c>
      <c r="BN48" s="68">
        <f>'[1]25 août'!AB35</f>
        <v>0</v>
      </c>
      <c r="BO48" s="57">
        <f t="shared" si="2"/>
        <v>5</v>
      </c>
      <c r="BP48" s="60">
        <f t="shared" si="2"/>
        <v>-3</v>
      </c>
    </row>
    <row r="49" spans="1:68" ht="19.5" customHeight="1">
      <c r="A49" s="64">
        <v>41</v>
      </c>
      <c r="B49" s="67" t="s">
        <v>52</v>
      </c>
      <c r="C49" s="79">
        <f>'[1]5 mai'!L10</f>
        <v>0</v>
      </c>
      <c r="D49" s="79">
        <f>'[1]14 mai'!L10</f>
        <v>0</v>
      </c>
      <c r="E49" s="81">
        <f>'[1]26 mai'!L10</f>
        <v>0</v>
      </c>
      <c r="F49" s="84">
        <f>'[1]04 juin'!L10</f>
        <v>0</v>
      </c>
      <c r="G49" s="68">
        <f>'[1]16 juin'!L10</f>
        <v>0</v>
      </c>
      <c r="H49" s="79">
        <f>'[1]25 juin'!L10</f>
        <v>0</v>
      </c>
      <c r="I49" s="81">
        <f>'[1]18 août'!L10</f>
        <v>0</v>
      </c>
      <c r="J49" s="83">
        <f>'[1]20 août'!L10</f>
        <v>121</v>
      </c>
      <c r="K49" s="79">
        <f>'[1]25 août'!L9</f>
        <v>0</v>
      </c>
      <c r="L49" s="77">
        <f t="shared" si="0"/>
        <v>121</v>
      </c>
      <c r="M49" s="54"/>
      <c r="N49" s="64">
        <v>41</v>
      </c>
      <c r="O49" s="67" t="s">
        <v>55</v>
      </c>
      <c r="P49" s="86">
        <f>'[1]5 mai'!Q16</f>
        <v>0</v>
      </c>
      <c r="Q49" s="68">
        <f>'[1]5 mai'!R16</f>
        <v>0</v>
      </c>
      <c r="R49" s="68">
        <f>'[1]5 mai'!S16</f>
        <v>0</v>
      </c>
      <c r="S49" s="58">
        <f>'[1]14 mai'!Q16</f>
        <v>31</v>
      </c>
      <c r="T49" s="58">
        <f>'[1]14 mai'!R16</f>
        <v>1</v>
      </c>
      <c r="U49" s="58">
        <f>'[1]14 mai'!S16</f>
        <v>33</v>
      </c>
      <c r="V49" s="68">
        <f>'[1]26 mai'!Q16</f>
        <v>0</v>
      </c>
      <c r="W49" s="68">
        <f>'[1]26 mai'!R16</f>
        <v>0</v>
      </c>
      <c r="X49" s="68">
        <f>'[1]26 mai'!S16</f>
        <v>0</v>
      </c>
      <c r="Y49" s="68">
        <f>'[1]04 juin'!Q16</f>
        <v>0</v>
      </c>
      <c r="Z49" s="68">
        <f>'[1]04 juin'!R16</f>
        <v>0</v>
      </c>
      <c r="AA49" s="68">
        <f>'[1]04 juin'!S16</f>
        <v>0</v>
      </c>
      <c r="AB49" s="68">
        <f>'[1]16 juin'!Q16</f>
        <v>0</v>
      </c>
      <c r="AC49" s="68">
        <f>'[1]16 juin'!R16</f>
        <v>0</v>
      </c>
      <c r="AD49" s="68">
        <f>'[1]16 juin'!S16</f>
        <v>0</v>
      </c>
      <c r="AE49" s="68">
        <f>'[1]25 juin'!Q16</f>
        <v>0</v>
      </c>
      <c r="AF49" s="68">
        <f>'[1]25 juin'!R16</f>
        <v>0</v>
      </c>
      <c r="AG49" s="68">
        <f>'[1]25 juin'!S16</f>
        <v>0</v>
      </c>
      <c r="AH49" s="68">
        <f>'[1]18 août'!Q16</f>
        <v>0</v>
      </c>
      <c r="AI49" s="68">
        <f>'[1]18 août'!R16</f>
        <v>0</v>
      </c>
      <c r="AJ49" s="68">
        <f>'[1]18 août'!S16</f>
        <v>0</v>
      </c>
      <c r="AK49" s="68">
        <f>'[1]20 août'!Q16</f>
        <v>0</v>
      </c>
      <c r="AL49" s="68">
        <f>'[1]20 août'!R16</f>
        <v>0</v>
      </c>
      <c r="AM49" s="68">
        <f>'[1]20 août'!S16</f>
        <v>0</v>
      </c>
      <c r="AN49" s="68">
        <f>'[1]25 août'!Q15</f>
        <v>0</v>
      </c>
      <c r="AO49" s="68">
        <f>'[1]25 août'!R15</f>
        <v>0</v>
      </c>
      <c r="AP49" s="68">
        <f>'[1]25 août'!S15</f>
        <v>0</v>
      </c>
      <c r="AQ49" s="57">
        <f t="shared" si="1"/>
        <v>31</v>
      </c>
      <c r="AR49" s="58">
        <f t="shared" si="1"/>
        <v>1</v>
      </c>
      <c r="AS49" s="60">
        <f t="shared" si="1"/>
        <v>33</v>
      </c>
      <c r="AT49" s="58"/>
      <c r="AU49" s="64">
        <v>41</v>
      </c>
      <c r="AV49" s="67" t="s">
        <v>54</v>
      </c>
      <c r="AW49" s="86">
        <f>'[1]5 mai'!AA42</f>
        <v>0</v>
      </c>
      <c r="AX49" s="68">
        <f>'[1]5 mai'!AB42</f>
        <v>0</v>
      </c>
      <c r="AY49" s="58">
        <f>'[1]14 mai'!AA42</f>
        <v>5</v>
      </c>
      <c r="AZ49" s="58">
        <f>'[1]14 mai'!AB42</f>
        <v>-4</v>
      </c>
      <c r="BA49" s="68">
        <f>'[1]26 mai'!AA42</f>
        <v>0</v>
      </c>
      <c r="BB49" s="68">
        <f>'[1]26 mai'!AB42</f>
        <v>0</v>
      </c>
      <c r="BC49" s="68">
        <f>'[1]04 juin'!AA42</f>
        <v>0</v>
      </c>
      <c r="BD49" s="68">
        <f>'[1]04 juin'!AB42</f>
        <v>0</v>
      </c>
      <c r="BE49" s="68">
        <f>'[1]16 juin'!AA42</f>
        <v>0</v>
      </c>
      <c r="BF49" s="68">
        <f>'[1]16 juin'!AB42</f>
        <v>0</v>
      </c>
      <c r="BG49" s="68">
        <f>'[1]25 juin'!AA42</f>
        <v>0</v>
      </c>
      <c r="BH49" s="68">
        <f>'[1]25 juin'!AB42</f>
        <v>0</v>
      </c>
      <c r="BI49" s="68">
        <f>'[1]18 août'!AA42</f>
        <v>0</v>
      </c>
      <c r="BJ49" s="68">
        <f>'[1]18 août'!AB42</f>
        <v>0</v>
      </c>
      <c r="BK49" s="68">
        <f>'[1]20 août'!AA42</f>
        <v>0</v>
      </c>
      <c r="BL49" s="68">
        <f>'[1]20 août'!AB42</f>
        <v>0</v>
      </c>
      <c r="BM49" s="68">
        <f>'[1]25 août'!AA41</f>
        <v>0</v>
      </c>
      <c r="BN49" s="68">
        <f>'[1]25 août'!AB41</f>
        <v>0</v>
      </c>
      <c r="BO49" s="57">
        <f t="shared" si="2"/>
        <v>5</v>
      </c>
      <c r="BP49" s="60">
        <f t="shared" si="2"/>
        <v>-4</v>
      </c>
    </row>
    <row r="50" spans="1:68" ht="19.5" customHeight="1">
      <c r="A50" s="64">
        <v>42</v>
      </c>
      <c r="B50" s="67" t="s">
        <v>55</v>
      </c>
      <c r="C50" s="87">
        <f>'[1]5 mai'!L16</f>
        <v>0</v>
      </c>
      <c r="D50" s="78">
        <f>'[1]14 mai'!L16</f>
        <v>119</v>
      </c>
      <c r="E50" s="81">
        <f>'[1]26 mai'!L16</f>
        <v>0</v>
      </c>
      <c r="F50" s="84">
        <f>'[1]04 juin'!L16</f>
        <v>0</v>
      </c>
      <c r="G50" s="68">
        <f>'[1]16 juin'!L16</f>
        <v>0</v>
      </c>
      <c r="H50" s="79">
        <f>'[1]25 juin'!L16</f>
        <v>0</v>
      </c>
      <c r="I50" s="68">
        <f>'[1]18 août'!L16</f>
        <v>0</v>
      </c>
      <c r="J50" s="81">
        <f>'[1]20 août'!L16</f>
        <v>0</v>
      </c>
      <c r="K50" s="79">
        <f>'[1]25 août'!L15</f>
        <v>0</v>
      </c>
      <c r="L50" s="77">
        <f t="shared" si="0"/>
        <v>119</v>
      </c>
      <c r="M50" s="54"/>
      <c r="N50" s="64">
        <v>42</v>
      </c>
      <c r="O50" s="67" t="s">
        <v>53</v>
      </c>
      <c r="P50" s="86">
        <f>'[1]5 mai'!Q35</f>
        <v>0</v>
      </c>
      <c r="Q50" s="68">
        <f>'[1]5 mai'!R35</f>
        <v>0</v>
      </c>
      <c r="R50" s="68">
        <f>'[1]5 mai'!S35</f>
        <v>0</v>
      </c>
      <c r="S50" s="68">
        <f>'[1]14 mai'!Q35</f>
        <v>0</v>
      </c>
      <c r="T50" s="68">
        <f>'[1]14 mai'!R35</f>
        <v>0</v>
      </c>
      <c r="U50" s="68">
        <f>'[1]14 mai'!S35</f>
        <v>0</v>
      </c>
      <c r="V50" s="68">
        <f>'[1]26 mai'!Q35</f>
        <v>0</v>
      </c>
      <c r="W50" s="68">
        <f>'[1]26 mai'!R35</f>
        <v>0</v>
      </c>
      <c r="X50" s="68">
        <f>'[1]26 mai'!S35</f>
        <v>0</v>
      </c>
      <c r="Y50" s="58">
        <f>'[1]04 juin'!Q35</f>
        <v>20</v>
      </c>
      <c r="Z50" s="58">
        <f>'[1]04 juin'!R35</f>
        <v>0</v>
      </c>
      <c r="AA50" s="58">
        <f>'[1]04 juin'!S35</f>
        <v>39</v>
      </c>
      <c r="AB50" s="68">
        <f>'[1]16 juin'!Q35</f>
        <v>0</v>
      </c>
      <c r="AC50" s="68">
        <f>'[1]16 juin'!R35</f>
        <v>0</v>
      </c>
      <c r="AD50" s="68">
        <f>'[1]16 juin'!S35</f>
        <v>0</v>
      </c>
      <c r="AE50" s="68">
        <f>'[1]25 juin'!Q35</f>
        <v>0</v>
      </c>
      <c r="AF50" s="68">
        <f>'[1]25 juin'!R35</f>
        <v>0</v>
      </c>
      <c r="AG50" s="68">
        <f>'[1]25 juin'!S35</f>
        <v>0</v>
      </c>
      <c r="AH50" s="58">
        <f>'[1]18 août'!Q35</f>
        <v>10</v>
      </c>
      <c r="AI50" s="58">
        <f>'[1]18 août'!R35</f>
        <v>0</v>
      </c>
      <c r="AJ50" s="58">
        <f>'[1]18 août'!S35</f>
        <v>39</v>
      </c>
      <c r="AK50" s="68">
        <f>'[1]20 août'!Q35</f>
        <v>0</v>
      </c>
      <c r="AL50" s="68">
        <f>'[1]20 août'!R35</f>
        <v>0</v>
      </c>
      <c r="AM50" s="68">
        <f>'[1]20 août'!S35</f>
        <v>0</v>
      </c>
      <c r="AN50" s="68">
        <f>'[1]25 août'!Q34</f>
        <v>0</v>
      </c>
      <c r="AO50" s="68">
        <f>'[1]25 août'!R34</f>
        <v>0</v>
      </c>
      <c r="AP50" s="68">
        <f>'[1]25 août'!S34</f>
        <v>0</v>
      </c>
      <c r="AQ50" s="57">
        <f t="shared" si="1"/>
        <v>30</v>
      </c>
      <c r="AR50" s="58">
        <f t="shared" si="1"/>
        <v>0</v>
      </c>
      <c r="AS50" s="60">
        <f t="shared" si="1"/>
        <v>78</v>
      </c>
      <c r="AT50" s="58"/>
      <c r="AU50" s="64">
        <v>42</v>
      </c>
      <c r="AV50" s="67" t="s">
        <v>52</v>
      </c>
      <c r="AW50" s="86">
        <f>'[1]5 mai'!AA10</f>
        <v>0</v>
      </c>
      <c r="AX50" s="68">
        <f>'[1]5 mai'!AB10</f>
        <v>0</v>
      </c>
      <c r="AY50" s="68">
        <f>'[1]14 mai'!AA10</f>
        <v>0</v>
      </c>
      <c r="AZ50" s="68">
        <f>'[1]14 mai'!AB10</f>
        <v>0</v>
      </c>
      <c r="BA50" s="68">
        <f>'[1]26 mai'!AA10</f>
        <v>0</v>
      </c>
      <c r="BB50" s="68">
        <f>'[1]26 mai'!AB10</f>
        <v>0</v>
      </c>
      <c r="BC50" s="68">
        <f>'[1]04 juin'!AA10</f>
        <v>0</v>
      </c>
      <c r="BD50" s="68">
        <f>'[1]04 juin'!AB10</f>
        <v>0</v>
      </c>
      <c r="BE50" s="68">
        <f>'[1]16 juin'!AA10</f>
        <v>0</v>
      </c>
      <c r="BF50" s="68">
        <f>'[1]16 juin'!AB10</f>
        <v>0</v>
      </c>
      <c r="BG50" s="68">
        <f>'[1]25 juin'!AA10</f>
        <v>0</v>
      </c>
      <c r="BH50" s="68">
        <f>'[1]25 juin'!AB10</f>
        <v>0</v>
      </c>
      <c r="BI50" s="68">
        <f>'[1]18 août'!AA10</f>
        <v>0</v>
      </c>
      <c r="BJ50" s="68">
        <f>'[1]18 août'!AB10</f>
        <v>0</v>
      </c>
      <c r="BK50" s="58">
        <f>'[1]20 août'!AA10</f>
        <v>5</v>
      </c>
      <c r="BL50" s="58">
        <f>'[1]20 août'!AB10</f>
        <v>-5</v>
      </c>
      <c r="BM50" s="68">
        <f>'[1]25 août'!AA9</f>
        <v>0</v>
      </c>
      <c r="BN50" s="68">
        <f>'[1]25 août'!AB9</f>
        <v>0</v>
      </c>
      <c r="BO50" s="57">
        <f t="shared" si="2"/>
        <v>5</v>
      </c>
      <c r="BP50" s="60">
        <f t="shared" si="2"/>
        <v>-5</v>
      </c>
    </row>
    <row r="51" spans="1:68" ht="19.5" customHeight="1">
      <c r="A51" s="64">
        <v>43</v>
      </c>
      <c r="B51" s="67" t="s">
        <v>53</v>
      </c>
      <c r="C51" s="87">
        <f>'[1]5 mai'!L35</f>
        <v>0</v>
      </c>
      <c r="D51" s="79">
        <f>'[1]14 mai'!L35</f>
        <v>0</v>
      </c>
      <c r="E51" s="81"/>
      <c r="F51" s="88">
        <f>'[1]04 juin'!L35</f>
        <v>20</v>
      </c>
      <c r="G51" s="68">
        <f>'[1]16 juin'!L35</f>
        <v>0</v>
      </c>
      <c r="H51" s="79">
        <f>'[1]25 juin'!L35</f>
        <v>0</v>
      </c>
      <c r="I51" s="58">
        <f>'[1]18 août'!L35</f>
        <v>10</v>
      </c>
      <c r="J51" s="79">
        <f>'[1]20 août'!L35</f>
        <v>0</v>
      </c>
      <c r="K51" s="79">
        <f>'[1]25 août'!L34</f>
        <v>0</v>
      </c>
      <c r="L51" s="77">
        <f t="shared" si="0"/>
        <v>30</v>
      </c>
      <c r="M51" s="54"/>
      <c r="N51" s="64">
        <v>43</v>
      </c>
      <c r="O51" s="67" t="s">
        <v>51</v>
      </c>
      <c r="P51" s="86">
        <f>'[1]5 mai'!Q36</f>
        <v>0</v>
      </c>
      <c r="Q51" s="68">
        <f>'[1]5 mai'!R36</f>
        <v>0</v>
      </c>
      <c r="R51" s="68">
        <f>'[1]5 mai'!S36</f>
        <v>0</v>
      </c>
      <c r="S51" s="68">
        <f>'[1]14 mai'!Q36</f>
        <v>0</v>
      </c>
      <c r="T51" s="68">
        <f>'[1]14 mai'!R36</f>
        <v>0</v>
      </c>
      <c r="U51" s="68">
        <f>'[1]14 mai'!S36</f>
        <v>0</v>
      </c>
      <c r="V51" s="68">
        <f>'[1]26 mai'!Q36</f>
        <v>0</v>
      </c>
      <c r="W51" s="68">
        <f>'[1]26 mai'!R36</f>
        <v>0</v>
      </c>
      <c r="X51" s="68">
        <f>'[1]26 mai'!S36</f>
        <v>0</v>
      </c>
      <c r="Y51" s="68">
        <f>'[1]04 juin'!Q36</f>
        <v>0</v>
      </c>
      <c r="Z51" s="68">
        <f>'[1]04 juin'!R36</f>
        <v>0</v>
      </c>
      <c r="AA51" s="68">
        <f>'[1]04 juin'!S36</f>
        <v>0</v>
      </c>
      <c r="AB51" s="68">
        <f>'[1]16 juin'!Q36</f>
        <v>0</v>
      </c>
      <c r="AC51" s="68">
        <f>'[1]16 juin'!R36</f>
        <v>0</v>
      </c>
      <c r="AD51" s="68">
        <f>'[1]16 juin'!S36</f>
        <v>0</v>
      </c>
      <c r="AE51" s="68">
        <f>'[1]25 juin'!Q36</f>
        <v>0</v>
      </c>
      <c r="AF51" s="68">
        <f>'[1]25 juin'!R36</f>
        <v>0</v>
      </c>
      <c r="AG51" s="68">
        <f>'[1]25 juin'!S36</f>
        <v>0</v>
      </c>
      <c r="AH51" s="68">
        <f>'[1]18 août'!Q36</f>
        <v>0</v>
      </c>
      <c r="AI51" s="68">
        <f>'[1]18 août'!R36</f>
        <v>0</v>
      </c>
      <c r="AJ51" s="68">
        <f>'[1]18 août'!S36</f>
        <v>0</v>
      </c>
      <c r="AK51" s="58">
        <f>'[1]20 août'!Q36</f>
        <v>28</v>
      </c>
      <c r="AL51" s="58">
        <f>'[1]20 août'!R36</f>
        <v>1</v>
      </c>
      <c r="AM51" s="58">
        <f>'[1]20 août'!S36</f>
        <v>26</v>
      </c>
      <c r="AN51" s="68">
        <f>'[1]25 août'!Q35</f>
        <v>0</v>
      </c>
      <c r="AO51" s="68">
        <f>'[1]25 août'!R35</f>
        <v>0</v>
      </c>
      <c r="AP51" s="68">
        <f>'[1]25 août'!S35</f>
        <v>0</v>
      </c>
      <c r="AQ51" s="57">
        <f t="shared" si="1"/>
        <v>28</v>
      </c>
      <c r="AR51" s="58">
        <f t="shared" si="1"/>
        <v>1</v>
      </c>
      <c r="AS51" s="60">
        <f t="shared" si="1"/>
        <v>26</v>
      </c>
      <c r="AT51" s="58"/>
      <c r="AU51" s="64">
        <v>43</v>
      </c>
      <c r="AV51" s="67" t="s">
        <v>55</v>
      </c>
      <c r="AW51" s="86">
        <f>'[1]5 mai'!AA16</f>
        <v>0</v>
      </c>
      <c r="AX51" s="68">
        <f>'[1]5 mai'!AB16</f>
        <v>0</v>
      </c>
      <c r="AY51" s="58">
        <f>'[1]14 mai'!AA16</f>
        <v>5</v>
      </c>
      <c r="AZ51" s="58">
        <f>'[1]14 mai'!AB16</f>
        <v>-7</v>
      </c>
      <c r="BA51" s="68">
        <f>'[1]26 mai'!AA16</f>
        <v>0</v>
      </c>
      <c r="BB51" s="68">
        <f>'[1]26 mai'!AB16</f>
        <v>0</v>
      </c>
      <c r="BC51" s="68">
        <f>'[1]04 juin'!AA16</f>
        <v>0</v>
      </c>
      <c r="BD51" s="68">
        <f>'[1]04 juin'!AB16</f>
        <v>0</v>
      </c>
      <c r="BE51" s="68">
        <f>'[1]16 juin'!AA16</f>
        <v>0</v>
      </c>
      <c r="BF51" s="68">
        <f>'[1]16 juin'!AB16</f>
        <v>0</v>
      </c>
      <c r="BG51" s="68">
        <f>'[1]25 juin'!AA16</f>
        <v>0</v>
      </c>
      <c r="BH51" s="68">
        <f>'[1]25 juin'!AB16</f>
        <v>0</v>
      </c>
      <c r="BI51" s="68">
        <f>'[1]18 août'!AA16</f>
        <v>0</v>
      </c>
      <c r="BJ51" s="68">
        <f>'[1]18 août'!AB16</f>
        <v>0</v>
      </c>
      <c r="BK51" s="68">
        <f>'[1]20 août'!AA16</f>
        <v>0</v>
      </c>
      <c r="BL51" s="68">
        <f>'[1]20 août'!AB16</f>
        <v>0</v>
      </c>
      <c r="BM51" s="68">
        <f>'[1]25 août'!AA15</f>
        <v>0</v>
      </c>
      <c r="BN51" s="68">
        <f>'[1]25 août'!AB15</f>
        <v>0</v>
      </c>
      <c r="BO51" s="57">
        <f t="shared" si="2"/>
        <v>5</v>
      </c>
      <c r="BP51" s="60">
        <f t="shared" si="2"/>
        <v>-7</v>
      </c>
    </row>
    <row r="52" spans="1:68" ht="19.5" customHeight="1">
      <c r="A52" s="64">
        <v>44</v>
      </c>
      <c r="B52" s="67" t="s">
        <v>56</v>
      </c>
      <c r="C52" s="87">
        <f>'[1]5 mai'!L44</f>
        <v>0</v>
      </c>
      <c r="D52" s="79">
        <f>'[1]14 mai'!L44</f>
        <v>0</v>
      </c>
      <c r="E52" s="78">
        <f>'[1]26 mai'!L44</f>
        <v>22</v>
      </c>
      <c r="F52" s="84">
        <f>'[1]04 juin'!L44</f>
        <v>0</v>
      </c>
      <c r="G52" s="68">
        <f>'[1]16 juin'!L44</f>
        <v>0</v>
      </c>
      <c r="H52" s="79">
        <f>'[1]25 juin'!L44</f>
        <v>0</v>
      </c>
      <c r="I52" s="68">
        <f>'[1]18 août'!L44</f>
        <v>0</v>
      </c>
      <c r="J52" s="79">
        <f>'[1]20 août'!L44</f>
        <v>0</v>
      </c>
      <c r="K52" s="79">
        <f>'[1]25 août'!L43</f>
        <v>0</v>
      </c>
      <c r="L52" s="77">
        <f t="shared" si="0"/>
        <v>22</v>
      </c>
      <c r="M52" s="54"/>
      <c r="N52" s="64">
        <v>44</v>
      </c>
      <c r="O52" s="67" t="s">
        <v>56</v>
      </c>
      <c r="P52" s="86">
        <f>'[1]5 mai'!Q44</f>
        <v>0</v>
      </c>
      <c r="Q52" s="68">
        <f>'[1]5 mai'!R44</f>
        <v>0</v>
      </c>
      <c r="R52" s="68">
        <f>'[1]5 mai'!S44</f>
        <v>0</v>
      </c>
      <c r="S52" s="68">
        <f>'[1]14 mai'!Q44</f>
        <v>0</v>
      </c>
      <c r="T52" s="68">
        <f>'[1]14 mai'!R44</f>
        <v>0</v>
      </c>
      <c r="U52" s="68">
        <f>'[1]14 mai'!S44</f>
        <v>0</v>
      </c>
      <c r="V52" s="58">
        <f>'[1]26 mai'!Q44</f>
        <v>22</v>
      </c>
      <c r="W52" s="58">
        <f>'[1]26 mai'!R44</f>
        <v>0</v>
      </c>
      <c r="X52" s="58">
        <f>'[1]26 mai'!S44</f>
        <v>26</v>
      </c>
      <c r="Y52" s="68">
        <f>'[1]04 juin'!Q44</f>
        <v>0</v>
      </c>
      <c r="Z52" s="68">
        <f>'[1]04 juin'!R44</f>
        <v>0</v>
      </c>
      <c r="AA52" s="68">
        <f>'[1]04 juin'!S44</f>
        <v>0</v>
      </c>
      <c r="AB52" s="68">
        <f>'[1]16 juin'!Q44</f>
        <v>0</v>
      </c>
      <c r="AC52" s="68">
        <f>'[1]16 juin'!R44</f>
        <v>0</v>
      </c>
      <c r="AD52" s="68">
        <f>'[1]16 juin'!S44</f>
        <v>0</v>
      </c>
      <c r="AE52" s="68">
        <f>'[1]25 juin'!Q44</f>
        <v>0</v>
      </c>
      <c r="AF52" s="68">
        <f>'[1]25 juin'!R44</f>
        <v>0</v>
      </c>
      <c r="AG52" s="68">
        <f>'[1]25 juin'!S44</f>
        <v>0</v>
      </c>
      <c r="AH52" s="68">
        <f>'[1]18 août'!Q44</f>
        <v>0</v>
      </c>
      <c r="AI52" s="68">
        <f>'[1]18 août'!R44</f>
        <v>0</v>
      </c>
      <c r="AJ52" s="68">
        <f>'[1]18 août'!S44</f>
        <v>0</v>
      </c>
      <c r="AK52" s="68">
        <f>'[1]20 août'!Q44</f>
        <v>0</v>
      </c>
      <c r="AL52" s="68">
        <f>'[1]20 août'!R44</f>
        <v>0</v>
      </c>
      <c r="AM52" s="68">
        <f>'[1]20 août'!S44</f>
        <v>0</v>
      </c>
      <c r="AN52" s="68">
        <f>'[1]25 août'!Q43</f>
        <v>0</v>
      </c>
      <c r="AO52" s="68">
        <f>'[1]25 août'!R43</f>
        <v>0</v>
      </c>
      <c r="AP52" s="68">
        <f>'[1]25 août'!S43</f>
        <v>0</v>
      </c>
      <c r="AQ52" s="57">
        <f t="shared" si="1"/>
        <v>22</v>
      </c>
      <c r="AR52" s="58">
        <f t="shared" si="1"/>
        <v>0</v>
      </c>
      <c r="AS52" s="60">
        <f t="shared" si="1"/>
        <v>26</v>
      </c>
      <c r="AT52" s="58"/>
      <c r="AU52" s="64">
        <v>44</v>
      </c>
      <c r="AV52" s="67" t="s">
        <v>57</v>
      </c>
      <c r="AW52" s="86">
        <f>'[1]5 mai'!AA52</f>
        <v>0</v>
      </c>
      <c r="AX52" s="68">
        <f>'[1]5 mai'!AB52</f>
        <v>0</v>
      </c>
      <c r="AY52" s="68">
        <f>'[1]14 mai'!AA52</f>
        <v>0</v>
      </c>
      <c r="AZ52" s="68">
        <f>'[1]14 mai'!AB52</f>
        <v>0</v>
      </c>
      <c r="BA52" s="68">
        <f>'[1]26 mai'!AA52</f>
        <v>0</v>
      </c>
      <c r="BB52" s="68">
        <f>'[1]26 mai'!AB52</f>
        <v>0</v>
      </c>
      <c r="BC52" s="68">
        <f>'[1]04 juin'!AA52</f>
        <v>0</v>
      </c>
      <c r="BD52" s="68">
        <f>'[1]04 juin'!AB52</f>
        <v>0</v>
      </c>
      <c r="BE52" s="68">
        <f>'[1]16 juin'!AA52</f>
        <v>0</v>
      </c>
      <c r="BF52" s="68">
        <f>'[1]16 juin'!AB52</f>
        <v>0</v>
      </c>
      <c r="BG52" s="68">
        <f>'[1]25 juin'!AA52</f>
        <v>0</v>
      </c>
      <c r="BH52" s="68">
        <f>'[1]25 juin'!AB52</f>
        <v>0</v>
      </c>
      <c r="BI52" s="68">
        <f>'[1]18 août'!AA52</f>
        <v>0</v>
      </c>
      <c r="BJ52" s="68">
        <f>'[1]18 août'!AB52</f>
        <v>0</v>
      </c>
      <c r="BK52" s="58">
        <f>'[1]20 août'!AA52</f>
        <v>3</v>
      </c>
      <c r="BL52" s="58">
        <f>'[1]20 août'!AB52</f>
        <v>-18</v>
      </c>
      <c r="BM52" s="68">
        <f>'[1]25 août'!AA51</f>
        <v>0</v>
      </c>
      <c r="BN52" s="68">
        <f>'[1]25 août'!AB51</f>
        <v>0</v>
      </c>
      <c r="BO52" s="57">
        <f t="shared" si="2"/>
        <v>3</v>
      </c>
      <c r="BP52" s="60">
        <f t="shared" si="2"/>
        <v>-18</v>
      </c>
    </row>
    <row r="53" spans="1:68" ht="19.5" customHeight="1">
      <c r="A53" s="64">
        <v>45</v>
      </c>
      <c r="B53" s="67" t="s">
        <v>57</v>
      </c>
      <c r="C53" s="87">
        <f>'[1]5 mai'!L52</f>
        <v>0</v>
      </c>
      <c r="D53" s="79">
        <f>'[1]14 mai'!L52</f>
        <v>0</v>
      </c>
      <c r="E53" s="91"/>
      <c r="F53" s="81">
        <f>'[1]04 juin'!L52</f>
        <v>0</v>
      </c>
      <c r="G53" s="68">
        <f>'[1]16 juin'!L52</f>
        <v>0</v>
      </c>
      <c r="H53" s="81">
        <f>'[1]25 juin'!L52</f>
        <v>0</v>
      </c>
      <c r="I53" s="68">
        <f>'[1]18 août'!L52</f>
        <v>0</v>
      </c>
      <c r="J53" s="83">
        <f>'[1]20 août'!L52</f>
        <v>21</v>
      </c>
      <c r="K53" s="79">
        <f>'[1]25 août'!L51</f>
        <v>0</v>
      </c>
      <c r="L53" s="77">
        <f t="shared" si="0"/>
        <v>21</v>
      </c>
      <c r="M53" s="54"/>
      <c r="N53" s="64">
        <v>45</v>
      </c>
      <c r="O53" s="67" t="s">
        <v>57</v>
      </c>
      <c r="P53" s="86">
        <f>'[1]5 mai'!Q52</f>
        <v>0</v>
      </c>
      <c r="Q53" s="68">
        <f>'[1]5 mai'!R52</f>
        <v>0</v>
      </c>
      <c r="R53" s="68">
        <f>'[1]5 mai'!S52</f>
        <v>0</v>
      </c>
      <c r="S53" s="68">
        <f>'[1]14 mai'!Q52</f>
        <v>0</v>
      </c>
      <c r="T53" s="68">
        <f>'[1]14 mai'!R52</f>
        <v>0</v>
      </c>
      <c r="U53" s="68">
        <f>'[1]14 mai'!S52</f>
        <v>0</v>
      </c>
      <c r="V53" s="68">
        <f>'[1]26 mai'!Q52</f>
        <v>0</v>
      </c>
      <c r="W53" s="68">
        <f>'[1]26 mai'!R52</f>
        <v>0</v>
      </c>
      <c r="X53" s="68">
        <f>'[1]26 mai'!S52</f>
        <v>0</v>
      </c>
      <c r="Y53" s="68">
        <f>'[1]04 juin'!Q52</f>
        <v>0</v>
      </c>
      <c r="Z53" s="68">
        <f>'[1]04 juin'!R52</f>
        <v>0</v>
      </c>
      <c r="AA53" s="68">
        <f>'[1]04 juin'!S52</f>
        <v>0</v>
      </c>
      <c r="AB53" s="68">
        <f>'[1]16 juin'!Q52</f>
        <v>0</v>
      </c>
      <c r="AC53" s="68">
        <f>'[1]16 juin'!R52</f>
        <v>0</v>
      </c>
      <c r="AD53" s="68">
        <f>'[1]16 juin'!S52</f>
        <v>0</v>
      </c>
      <c r="AE53" s="68">
        <f>'[1]25 juin'!Q52</f>
        <v>0</v>
      </c>
      <c r="AF53" s="68">
        <f>'[1]25 juin'!R52</f>
        <v>0</v>
      </c>
      <c r="AG53" s="68">
        <f>'[1]25 juin'!S52</f>
        <v>0</v>
      </c>
      <c r="AH53" s="68">
        <f>'[1]18 août'!Q52</f>
        <v>0</v>
      </c>
      <c r="AI53" s="68">
        <f>'[1]18 août'!R52</f>
        <v>0</v>
      </c>
      <c r="AJ53" s="68">
        <f>'[1]18 août'!S52</f>
        <v>0</v>
      </c>
      <c r="AK53" s="58">
        <f>'[1]20 août'!Q52</f>
        <v>21</v>
      </c>
      <c r="AL53" s="58">
        <f>'[1]20 août'!R52</f>
        <v>0</v>
      </c>
      <c r="AM53" s="58">
        <f>'[1]20 août'!S52</f>
        <v>39</v>
      </c>
      <c r="AN53" s="68">
        <f>'[1]25 août'!Q51</f>
        <v>0</v>
      </c>
      <c r="AO53" s="68">
        <f>'[1]25 août'!R51</f>
        <v>0</v>
      </c>
      <c r="AP53" s="68">
        <f>'[1]25 août'!S51</f>
        <v>0</v>
      </c>
      <c r="AQ53" s="57">
        <f t="shared" si="1"/>
        <v>21</v>
      </c>
      <c r="AR53" s="58">
        <f t="shared" si="1"/>
        <v>0</v>
      </c>
      <c r="AS53" s="60">
        <f t="shared" si="1"/>
        <v>39</v>
      </c>
      <c r="AT53" s="58"/>
      <c r="AU53" s="64">
        <v>45</v>
      </c>
      <c r="AV53" s="67" t="s">
        <v>58</v>
      </c>
      <c r="AW53" s="86">
        <f>'[1]5 mai'!AA13</f>
        <v>0</v>
      </c>
      <c r="AX53" s="68">
        <f>'[1]5 mai'!AB13</f>
        <v>0</v>
      </c>
      <c r="AY53" s="68">
        <f>'[1]14 mai'!AA13</f>
        <v>0</v>
      </c>
      <c r="AZ53" s="68">
        <f>'[1]14 mai'!AB13</f>
        <v>0</v>
      </c>
      <c r="BA53" s="68">
        <f>'[1]26 mai'!AA13</f>
        <v>0</v>
      </c>
      <c r="BB53" s="68">
        <f>'[1]26 mai'!AB13</f>
        <v>0</v>
      </c>
      <c r="BC53" s="68">
        <f>'[1]04 juin'!AA13</f>
        <v>0</v>
      </c>
      <c r="BD53" s="68">
        <f>'[1]04 juin'!AB13</f>
        <v>0</v>
      </c>
      <c r="BE53" s="58">
        <f>'[1]16 juin'!AA13</f>
        <v>3</v>
      </c>
      <c r="BF53" s="58">
        <f>'[1]16 juin'!AB13</f>
        <v>-23</v>
      </c>
      <c r="BG53" s="68">
        <f>'[1]25 juin'!AA13</f>
        <v>0</v>
      </c>
      <c r="BH53" s="68">
        <f>'[1]25 juin'!AB13</f>
        <v>0</v>
      </c>
      <c r="BI53" s="68">
        <f>'[1]18 août'!AA13</f>
        <v>0</v>
      </c>
      <c r="BJ53" s="68">
        <f>'[1]18 août'!AB13</f>
        <v>0</v>
      </c>
      <c r="BK53" s="68">
        <f>'[1]20 août'!AA13</f>
        <v>0</v>
      </c>
      <c r="BL53" s="68">
        <f>'[1]20 août'!AB13</f>
        <v>0</v>
      </c>
      <c r="BM53" s="68">
        <f>'[1]25 août'!AA12</f>
        <v>0</v>
      </c>
      <c r="BN53" s="68">
        <f>'[1]25 août'!AB12</f>
        <v>0</v>
      </c>
      <c r="BO53" s="57">
        <f t="shared" si="2"/>
        <v>3</v>
      </c>
      <c r="BP53" s="60">
        <f t="shared" si="2"/>
        <v>-23</v>
      </c>
    </row>
    <row r="54" spans="1:68" ht="19.5" customHeight="1">
      <c r="A54" s="64">
        <v>46</v>
      </c>
      <c r="B54" s="67" t="s">
        <v>58</v>
      </c>
      <c r="C54" s="87">
        <f>'[1]5 mai'!L13</f>
        <v>0</v>
      </c>
      <c r="D54" s="79">
        <f>'[1]14 mai'!L13</f>
        <v>0</v>
      </c>
      <c r="E54" s="81">
        <v>0</v>
      </c>
      <c r="F54" s="84">
        <f>'[1]04 juin'!L13</f>
        <v>0</v>
      </c>
      <c r="G54" s="58">
        <f>'[1]16 juin'!L13</f>
        <v>16</v>
      </c>
      <c r="H54" s="79">
        <f>'[1]25 juin'!L13</f>
        <v>0</v>
      </c>
      <c r="I54" s="68">
        <f>'[1]18 août'!L13</f>
        <v>0</v>
      </c>
      <c r="J54" s="79">
        <f>'[1]20 août'!L13</f>
        <v>0</v>
      </c>
      <c r="K54" s="79">
        <f>'[1]25 août'!L12</f>
        <v>0</v>
      </c>
      <c r="L54" s="77">
        <f t="shared" si="0"/>
        <v>16</v>
      </c>
      <c r="M54" s="54"/>
      <c r="N54" s="64">
        <v>46</v>
      </c>
      <c r="O54" s="67" t="s">
        <v>58</v>
      </c>
      <c r="P54" s="86">
        <f>'[1]5 mai'!Q13</f>
        <v>0</v>
      </c>
      <c r="Q54" s="68">
        <f>'[1]5 mai'!R13</f>
        <v>0</v>
      </c>
      <c r="R54" s="68">
        <f>'[1]5 mai'!S13</f>
        <v>0</v>
      </c>
      <c r="S54" s="68">
        <f>'[1]14 mai'!Q13</f>
        <v>0</v>
      </c>
      <c r="T54" s="68">
        <f>'[1]14 mai'!R13</f>
        <v>0</v>
      </c>
      <c r="U54" s="68">
        <f>'[1]14 mai'!S13</f>
        <v>0</v>
      </c>
      <c r="V54" s="68">
        <f>'[1]26 mai'!Q13</f>
        <v>0</v>
      </c>
      <c r="W54" s="68">
        <f>'[1]26 mai'!R13</f>
        <v>0</v>
      </c>
      <c r="X54" s="68">
        <f>'[1]26 mai'!S13</f>
        <v>0</v>
      </c>
      <c r="Y54" s="68">
        <f>'[1]04 juin'!Q13</f>
        <v>0</v>
      </c>
      <c r="Z54" s="68">
        <f>'[1]04 juin'!R13</f>
        <v>0</v>
      </c>
      <c r="AA54" s="68">
        <f>'[1]04 juin'!S13</f>
        <v>0</v>
      </c>
      <c r="AB54" s="58">
        <f>'[1]16 juin'!Q13</f>
        <v>16</v>
      </c>
      <c r="AC54" s="58">
        <f>'[1]16 juin'!R13</f>
        <v>0</v>
      </c>
      <c r="AD54" s="58">
        <f>'[1]16 juin'!S13</f>
        <v>39</v>
      </c>
      <c r="AE54" s="68">
        <f>'[1]25 juin'!Q13</f>
        <v>0</v>
      </c>
      <c r="AF54" s="68">
        <f>'[1]25 juin'!R13</f>
        <v>0</v>
      </c>
      <c r="AG54" s="68">
        <f>'[1]25 juin'!S13</f>
        <v>0</v>
      </c>
      <c r="AH54" s="68">
        <f>'[1]18 août'!Q13</f>
        <v>0</v>
      </c>
      <c r="AI54" s="68">
        <f>'[1]18 août'!R13</f>
        <v>0</v>
      </c>
      <c r="AJ54" s="68">
        <f>'[1]18 août'!S13</f>
        <v>0</v>
      </c>
      <c r="AK54" s="68">
        <f>'[1]20 août'!Q13</f>
        <v>0</v>
      </c>
      <c r="AL54" s="68">
        <f>'[1]20 août'!R13</f>
        <v>0</v>
      </c>
      <c r="AM54" s="68">
        <f>'[1]20 août'!S13</f>
        <v>0</v>
      </c>
      <c r="AN54" s="68">
        <f>'[1]25 août'!Q12</f>
        <v>0</v>
      </c>
      <c r="AO54" s="68">
        <f>'[1]25 août'!R12</f>
        <v>0</v>
      </c>
      <c r="AP54" s="68">
        <f>'[1]25 août'!S12</f>
        <v>0</v>
      </c>
      <c r="AQ54" s="57">
        <f t="shared" si="1"/>
        <v>16</v>
      </c>
      <c r="AR54" s="58">
        <f t="shared" si="1"/>
        <v>0</v>
      </c>
      <c r="AS54" s="60">
        <f t="shared" si="1"/>
        <v>39</v>
      </c>
      <c r="AT54" s="58"/>
      <c r="AU54" s="64">
        <v>46</v>
      </c>
      <c r="AV54" s="67" t="s">
        <v>59</v>
      </c>
      <c r="AW54" s="86">
        <f>'[1]5 mai'!AA30</f>
        <v>0</v>
      </c>
      <c r="AX54" s="68">
        <f>'[1]5 mai'!AB30</f>
        <v>0</v>
      </c>
      <c r="AY54" s="58">
        <f>'[1]14 mai'!AA30</f>
        <v>3</v>
      </c>
      <c r="AZ54" s="58">
        <f>'[1]14 mai'!AB30</f>
        <v>-36</v>
      </c>
      <c r="BA54" s="68">
        <f>'[1]26 mai'!AA30</f>
        <v>0</v>
      </c>
      <c r="BB54" s="68">
        <f>'[1]26 mai'!AB30</f>
        <v>0</v>
      </c>
      <c r="BC54" s="68">
        <f>'[1]04 juin'!AA30</f>
        <v>0</v>
      </c>
      <c r="BD54" s="68">
        <f>'[1]04 juin'!AB30</f>
        <v>0</v>
      </c>
      <c r="BE54" s="68">
        <f>'[1]16 juin'!AA30</f>
        <v>0</v>
      </c>
      <c r="BF54" s="68">
        <f>'[1]16 juin'!AB30</f>
        <v>0</v>
      </c>
      <c r="BG54" s="68">
        <f>'[1]25 juin'!AA30</f>
        <v>0</v>
      </c>
      <c r="BH54" s="68">
        <f>'[1]25 juin'!AB30</f>
        <v>0</v>
      </c>
      <c r="BI54" s="68">
        <f>'[1]18 août'!AA30</f>
        <v>0</v>
      </c>
      <c r="BJ54" s="68">
        <f>'[1]18 août'!AB30</f>
        <v>0</v>
      </c>
      <c r="BK54" s="68">
        <f>'[1]20 août'!AA30</f>
        <v>0</v>
      </c>
      <c r="BL54" s="68">
        <f>'[1]20 août'!AB30</f>
        <v>0</v>
      </c>
      <c r="BM54" s="68">
        <f>'[1]25 août'!AA29</f>
        <v>0</v>
      </c>
      <c r="BN54" s="68">
        <f>'[1]25 août'!AB29</f>
        <v>0</v>
      </c>
      <c r="BO54" s="57">
        <f t="shared" si="2"/>
        <v>3</v>
      </c>
      <c r="BP54" s="60">
        <f t="shared" si="2"/>
        <v>-36</v>
      </c>
    </row>
    <row r="55" spans="1:68" ht="19.5" customHeight="1">
      <c r="A55" s="64">
        <v>47</v>
      </c>
      <c r="B55" s="92" t="s">
        <v>59</v>
      </c>
      <c r="C55" s="87">
        <f>'[1]5 mai'!L30</f>
        <v>0</v>
      </c>
      <c r="D55" s="74">
        <f>'[1]14 mai'!L30</f>
        <v>3</v>
      </c>
      <c r="E55" s="81">
        <f>'[1]26 mai'!L30</f>
        <v>0</v>
      </c>
      <c r="F55" s="84">
        <f>'[1]04 juin'!L30</f>
        <v>0</v>
      </c>
      <c r="G55" s="68">
        <f>'[1]16 juin'!L30</f>
        <v>0</v>
      </c>
      <c r="H55" s="79">
        <f>'[1]25 juin'!L30</f>
        <v>0</v>
      </c>
      <c r="I55" s="68">
        <f>'[1]18 août'!L30</f>
        <v>0</v>
      </c>
      <c r="J55" s="79">
        <f>'[1]20 août'!L30</f>
        <v>0</v>
      </c>
      <c r="K55" s="79">
        <f>'[1]25 août'!L29</f>
        <v>0</v>
      </c>
      <c r="L55" s="77">
        <f t="shared" si="0"/>
        <v>3</v>
      </c>
      <c r="M55" s="54"/>
      <c r="N55" s="64">
        <v>47</v>
      </c>
      <c r="O55" s="92" t="s">
        <v>59</v>
      </c>
      <c r="P55" s="86">
        <f>'[1]5 mai'!Q30</f>
        <v>0</v>
      </c>
      <c r="Q55" s="68">
        <f>'[1]5 mai'!R30</f>
        <v>0</v>
      </c>
      <c r="R55" s="68">
        <f>'[1]5 mai'!S30</f>
        <v>0</v>
      </c>
      <c r="S55" s="58">
        <f>'[1]14 mai'!Q30</f>
        <v>3</v>
      </c>
      <c r="T55" s="58">
        <f>'[1]14 mai'!R30</f>
        <v>0</v>
      </c>
      <c r="U55" s="58">
        <f>'[1]14 mai'!S30</f>
        <v>39</v>
      </c>
      <c r="V55" s="68">
        <f>'[1]26 mai'!Q30</f>
        <v>0</v>
      </c>
      <c r="W55" s="68">
        <f>'[1]26 mai'!R30</f>
        <v>0</v>
      </c>
      <c r="X55" s="68">
        <f>'[1]26 mai'!S30</f>
        <v>0</v>
      </c>
      <c r="Y55" s="68">
        <f>'[1]04 juin'!Q30</f>
        <v>0</v>
      </c>
      <c r="Z55" s="68">
        <f>'[1]04 juin'!R30</f>
        <v>0</v>
      </c>
      <c r="AA55" s="68">
        <f>'[1]04 juin'!S30</f>
        <v>0</v>
      </c>
      <c r="AB55" s="68">
        <f>'[1]16 juin'!Q30</f>
        <v>0</v>
      </c>
      <c r="AC55" s="68">
        <f>'[1]16 juin'!R30</f>
        <v>0</v>
      </c>
      <c r="AD55" s="68">
        <f>'[1]16 juin'!S30</f>
        <v>0</v>
      </c>
      <c r="AE55" s="68">
        <f>'[1]25 juin'!Q30</f>
        <v>0</v>
      </c>
      <c r="AF55" s="68">
        <f>'[1]25 juin'!R30</f>
        <v>0</v>
      </c>
      <c r="AG55" s="68">
        <f>'[1]25 juin'!S30</f>
        <v>0</v>
      </c>
      <c r="AH55" s="68">
        <f>'[1]18 août'!Q30</f>
        <v>0</v>
      </c>
      <c r="AI55" s="68">
        <f>'[1]18 août'!R30</f>
        <v>0</v>
      </c>
      <c r="AJ55" s="68">
        <f>'[1]18 août'!S30</f>
        <v>0</v>
      </c>
      <c r="AK55" s="68">
        <f>'[1]20 août'!Q30</f>
        <v>0</v>
      </c>
      <c r="AL55" s="68">
        <f>'[1]20 août'!R30</f>
        <v>0</v>
      </c>
      <c r="AM55" s="68">
        <f>'[1]20 août'!S30</f>
        <v>0</v>
      </c>
      <c r="AN55" s="68">
        <f>'[1]25 août'!Q29</f>
        <v>0</v>
      </c>
      <c r="AO55" s="68">
        <f>'[1]25 août'!R29</f>
        <v>0</v>
      </c>
      <c r="AP55" s="68">
        <f>'[1]25 août'!S29</f>
        <v>0</v>
      </c>
      <c r="AQ55" s="57">
        <f t="shared" si="1"/>
        <v>3</v>
      </c>
      <c r="AR55" s="58">
        <f t="shared" si="1"/>
        <v>0</v>
      </c>
      <c r="AS55" s="60">
        <f t="shared" si="1"/>
        <v>39</v>
      </c>
      <c r="AT55" s="58"/>
      <c r="AU55" s="64">
        <v>47</v>
      </c>
      <c r="AV55" s="92" t="s">
        <v>56</v>
      </c>
      <c r="AW55" s="86">
        <f>'[1]5 mai'!AA44</f>
        <v>0</v>
      </c>
      <c r="AX55" s="68">
        <f>'[1]5 mai'!AB44</f>
        <v>0</v>
      </c>
      <c r="AY55" s="68">
        <f>'[1]14 mai'!AA44</f>
        <v>0</v>
      </c>
      <c r="AZ55" s="68">
        <f>'[1]14 mai'!AB44</f>
        <v>0</v>
      </c>
      <c r="BA55" s="58">
        <f>'[1]26 mai'!AA44</f>
        <v>2</v>
      </c>
      <c r="BB55" s="58">
        <f>'[1]26 mai'!AB44</f>
        <v>-4</v>
      </c>
      <c r="BC55" s="68">
        <f>'[1]04 juin'!AA44</f>
        <v>0</v>
      </c>
      <c r="BD55" s="68">
        <f>'[1]04 juin'!AB44</f>
        <v>0</v>
      </c>
      <c r="BE55" s="68">
        <f>'[1]16 juin'!AA44</f>
        <v>0</v>
      </c>
      <c r="BF55" s="68">
        <f>'[1]16 juin'!AB44</f>
        <v>0</v>
      </c>
      <c r="BG55" s="68">
        <f>'[1]25 juin'!AA44</f>
        <v>0</v>
      </c>
      <c r="BH55" s="68">
        <f>'[1]25 juin'!AB44</f>
        <v>0</v>
      </c>
      <c r="BI55" s="68">
        <f>'[1]18 août'!AA44</f>
        <v>0</v>
      </c>
      <c r="BJ55" s="68">
        <f>'[1]18 août'!AB44</f>
        <v>0</v>
      </c>
      <c r="BK55" s="68">
        <f>'[1]20 août'!AA44</f>
        <v>0</v>
      </c>
      <c r="BL55" s="68">
        <f>'[1]20 août'!AB44</f>
        <v>0</v>
      </c>
      <c r="BM55" s="68">
        <f>'[1]25 août'!AA43</f>
        <v>0</v>
      </c>
      <c r="BN55" s="68">
        <f>'[1]25 août'!AB43</f>
        <v>0</v>
      </c>
      <c r="BO55" s="57">
        <f t="shared" si="2"/>
        <v>2</v>
      </c>
      <c r="BP55" s="60">
        <f t="shared" si="2"/>
        <v>-4</v>
      </c>
    </row>
    <row r="56" spans="1:68" ht="19.5" customHeight="1">
      <c r="A56" s="64">
        <v>48</v>
      </c>
      <c r="B56" s="92"/>
      <c r="C56" s="93"/>
      <c r="D56" s="78"/>
      <c r="E56" s="78"/>
      <c r="F56" s="94"/>
      <c r="G56" s="78"/>
      <c r="H56" s="95"/>
      <c r="I56" s="96"/>
      <c r="J56" s="78"/>
      <c r="K56" s="78"/>
      <c r="L56" s="77">
        <f t="shared" si="0"/>
        <v>0</v>
      </c>
      <c r="M56" s="54"/>
      <c r="N56" s="64">
        <v>48</v>
      </c>
      <c r="O56" s="92"/>
      <c r="P56" s="97"/>
      <c r="Q56" s="98"/>
      <c r="R56" s="98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100"/>
      <c r="AR56" s="99"/>
      <c r="AS56" s="101"/>
      <c r="AT56" s="99"/>
      <c r="AU56" s="64">
        <v>48</v>
      </c>
      <c r="AV56" s="92"/>
      <c r="AW56" s="102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97"/>
      <c r="BP56" s="103"/>
    </row>
    <row r="57" spans="1:68" ht="19.5" customHeight="1">
      <c r="A57" s="64">
        <v>49</v>
      </c>
      <c r="B57" s="92"/>
      <c r="C57" s="93"/>
      <c r="D57" s="78"/>
      <c r="E57" s="78"/>
      <c r="F57" s="78"/>
      <c r="G57" s="78"/>
      <c r="H57" s="78"/>
      <c r="I57" s="78"/>
      <c r="J57" s="78"/>
      <c r="K57" s="78"/>
      <c r="L57" s="77">
        <f t="shared" si="0"/>
        <v>0</v>
      </c>
      <c r="M57" s="54"/>
      <c r="N57" s="64">
        <v>49</v>
      </c>
      <c r="O57" s="92"/>
      <c r="P57" s="97"/>
      <c r="Q57" s="98"/>
      <c r="R57" s="98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100"/>
      <c r="AR57" s="99"/>
      <c r="AS57" s="101"/>
      <c r="AT57" s="99"/>
      <c r="AU57" s="64">
        <v>49</v>
      </c>
      <c r="AV57" s="92"/>
      <c r="AW57" s="102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97"/>
      <c r="BP57" s="103"/>
    </row>
    <row r="58" spans="1:68" ht="19.5" customHeight="1">
      <c r="A58" s="64">
        <v>50</v>
      </c>
      <c r="B58" s="92"/>
      <c r="C58" s="93"/>
      <c r="D58" s="78"/>
      <c r="E58" s="78"/>
      <c r="F58" s="78"/>
      <c r="G58" s="78"/>
      <c r="H58" s="78"/>
      <c r="I58" s="78"/>
      <c r="J58" s="78"/>
      <c r="K58" s="78"/>
      <c r="L58" s="77">
        <f t="shared" si="0"/>
        <v>0</v>
      </c>
      <c r="M58" s="54"/>
      <c r="N58" s="64">
        <v>50</v>
      </c>
      <c r="O58" s="92"/>
      <c r="P58" s="97"/>
      <c r="Q58" s="98"/>
      <c r="R58" s="98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100"/>
      <c r="AR58" s="99"/>
      <c r="AS58" s="101"/>
      <c r="AT58" s="99"/>
      <c r="AU58" s="64">
        <v>50</v>
      </c>
      <c r="AV58" s="92"/>
      <c r="AW58" s="102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97"/>
      <c r="BP58" s="103"/>
    </row>
    <row r="59" spans="1:68" ht="5.25" customHeight="1" thickBot="1">
      <c r="A59" s="18"/>
      <c r="B59" s="104"/>
      <c r="C59" s="105"/>
      <c r="D59" s="106"/>
      <c r="E59" s="106"/>
      <c r="F59" s="106"/>
      <c r="G59" s="106"/>
      <c r="H59" s="106"/>
      <c r="I59" s="106"/>
      <c r="J59" s="106"/>
      <c r="K59" s="106"/>
      <c r="L59" s="107"/>
      <c r="M59" s="108"/>
      <c r="N59" s="18"/>
      <c r="O59" s="104"/>
      <c r="P59" s="109"/>
      <c r="Q59" s="110"/>
      <c r="R59" s="110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2"/>
      <c r="AR59" s="111"/>
      <c r="AS59" s="113"/>
      <c r="AT59" s="43"/>
      <c r="AU59" s="18"/>
      <c r="AV59" s="104"/>
      <c r="AW59" s="109"/>
      <c r="AX59" s="110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09"/>
      <c r="BP59" s="114"/>
    </row>
    <row r="60" ht="13.5" thickTop="1"/>
  </sheetData>
  <mergeCells count="33">
    <mergeCell ref="BK6:BL6"/>
    <mergeCell ref="BM6:BN6"/>
    <mergeCell ref="BO6:BP6"/>
    <mergeCell ref="BC6:BD6"/>
    <mergeCell ref="BE6:BF6"/>
    <mergeCell ref="BG6:BH6"/>
    <mergeCell ref="BI6:BJ6"/>
    <mergeCell ref="AQ6:AS6"/>
    <mergeCell ref="AW6:AX6"/>
    <mergeCell ref="AY6:AZ6"/>
    <mergeCell ref="BA6:BB6"/>
    <mergeCell ref="AE6:AG6"/>
    <mergeCell ref="AH6:AJ6"/>
    <mergeCell ref="AK6:AM6"/>
    <mergeCell ref="AN6:AP6"/>
    <mergeCell ref="S6:U6"/>
    <mergeCell ref="V6:X6"/>
    <mergeCell ref="Y6:AA6"/>
    <mergeCell ref="AB6:AD6"/>
    <mergeCell ref="J6:J7"/>
    <mergeCell ref="K6:K7"/>
    <mergeCell ref="L6:L7"/>
    <mergeCell ref="P6:R6"/>
    <mergeCell ref="C4:L4"/>
    <mergeCell ref="P4:AS4"/>
    <mergeCell ref="AW4:BP4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2009-10-08T20:37:33Z</dcterms:created>
  <dcterms:modified xsi:type="dcterms:W3CDTF">2009-10-08T20:39:11Z</dcterms:modified>
  <cp:category/>
  <cp:version/>
  <cp:contentType/>
  <cp:contentStatus/>
</cp:coreProperties>
</file>