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drawings/drawing21.xml" ContentType="application/vnd.openxmlformats-officedocument.drawing+xml"/>
  <Override PartName="/xl/worksheets/sheet24.xml" ContentType="application/vnd.openxmlformats-officedocument.spreadsheetml.worksheet+xml"/>
  <Override PartName="/xl/drawings/drawing22.xml" ContentType="application/vnd.openxmlformats-officedocument.drawing+xml"/>
  <Override PartName="/xl/worksheets/sheet25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5" windowWidth="7740" windowHeight="9120" tabRatio="912" activeTab="3"/>
  </bookViews>
  <sheets>
    <sheet name="Marche à suivre" sheetId="1" r:id="rId1"/>
    <sheet name="inscriptions" sheetId="2" r:id="rId2"/>
    <sheet name="match1-3" sheetId="3" r:id="rId3"/>
    <sheet name="Class final" sheetId="4" r:id="rId4"/>
    <sheet name="Résultatstotal" sheetId="5" r:id="rId5"/>
    <sheet name="28 août" sheetId="6" r:id="rId6"/>
    <sheet name="22 avril" sheetId="7" r:id="rId7"/>
    <sheet name="24 avril" sheetId="8" r:id="rId8"/>
    <sheet name="29 avril" sheetId="9" r:id="rId9"/>
    <sheet name="1 mai" sheetId="10" r:id="rId10"/>
    <sheet name="6 mai" sheetId="11" r:id="rId11"/>
    <sheet name="13 mai" sheetId="12" r:id="rId12"/>
    <sheet name="15 mai " sheetId="13" r:id="rId13"/>
    <sheet name="20 mai " sheetId="14" r:id="rId14"/>
    <sheet name="22 mai" sheetId="15" r:id="rId15"/>
    <sheet name="27 mai" sheetId="16" r:id="rId16"/>
    <sheet name="3 juin" sheetId="17" r:id="rId17"/>
    <sheet name="5 juin" sheetId="18" r:id="rId18"/>
    <sheet name="12 juin" sheetId="19" r:id="rId19"/>
    <sheet name="17 juin" sheetId="20" r:id="rId20"/>
    <sheet name="19 juin  " sheetId="21" r:id="rId21"/>
    <sheet name="24 juin " sheetId="22" r:id="rId22"/>
    <sheet name="19 août" sheetId="23" r:id="rId23"/>
    <sheet name="21 août" sheetId="24" r:id="rId24"/>
    <sheet name="26 août" sheetId="25" r:id="rId25"/>
  </sheets>
  <definedNames>
    <definedName name="_xlnm.Print_Titles" localSheetId="9">'1 mai'!$1:$8</definedName>
    <definedName name="_xlnm.Print_Titles" localSheetId="18">'12 juin'!$1:$8</definedName>
    <definedName name="_xlnm.Print_Titles" localSheetId="11">'13 mai'!$1:$8</definedName>
    <definedName name="_xlnm.Print_Titles" localSheetId="12">'15 mai '!$1:$8</definedName>
    <definedName name="_xlnm.Print_Titles" localSheetId="19">'17 juin'!$1:$8</definedName>
    <definedName name="_xlnm.Print_Titles" localSheetId="22">'19 août'!$1:$8</definedName>
    <definedName name="_xlnm.Print_Titles" localSheetId="20">'19 juin  '!$1:$8</definedName>
    <definedName name="_xlnm.Print_Titles" localSheetId="13">'20 mai '!$1:$8</definedName>
    <definedName name="_xlnm.Print_Titles" localSheetId="23">'21 août'!$1:$8</definedName>
    <definedName name="_xlnm.Print_Titles" localSheetId="6">'22 avril'!$1:$8</definedName>
    <definedName name="_xlnm.Print_Titles" localSheetId="14">'22 mai'!$1:$8</definedName>
    <definedName name="_xlnm.Print_Titles" localSheetId="7">'24 avril'!$1:$8</definedName>
    <definedName name="_xlnm.Print_Titles" localSheetId="21">'24 juin '!$1:$8</definedName>
    <definedName name="_xlnm.Print_Titles" localSheetId="24">'26 août'!$1:$8</definedName>
    <definedName name="_xlnm.Print_Titles" localSheetId="15">'27 mai'!$1:$8</definedName>
    <definedName name="_xlnm.Print_Titles" localSheetId="5">'28 août'!$1:$8</definedName>
    <definedName name="_xlnm.Print_Titles" localSheetId="8">'29 avril'!$1:$8</definedName>
    <definedName name="_xlnm.Print_Titles" localSheetId="16">'3 juin'!$1:$8</definedName>
    <definedName name="_xlnm.Print_Titles" localSheetId="17">'5 juin'!$1:$8</definedName>
    <definedName name="_xlnm.Print_Titles" localSheetId="10">'6 mai'!$1:$8</definedName>
    <definedName name="_xlnm.Print_Titles" localSheetId="1">'inscriptions'!$1:$6</definedName>
  </definedNames>
  <calcPr fullCalcOnLoad="1"/>
</workbook>
</file>

<file path=xl/comments4.xml><?xml version="1.0" encoding="utf-8"?>
<comments xmlns="http://schemas.openxmlformats.org/spreadsheetml/2006/main">
  <authors>
    <author>Denis</author>
  </authors>
  <commentList>
    <comment ref="C7" authorId="0">
      <text>
        <r>
          <rPr>
            <b/>
            <sz val="9"/>
            <color indexed="10"/>
            <rFont val="Tahoma"/>
            <family val="2"/>
          </rPr>
          <t>Denis:</t>
        </r>
        <r>
          <rPr>
            <sz val="9"/>
            <color indexed="10"/>
            <rFont val="Tahoma"/>
            <family val="2"/>
          </rPr>
          <t xml:space="preserve">
Changer toutes les dates en fonction du programme annuel
</t>
        </r>
      </text>
    </comment>
  </commentList>
</comments>
</file>

<file path=xl/comments5.xml><?xml version="1.0" encoding="utf-8"?>
<comments xmlns="http://schemas.openxmlformats.org/spreadsheetml/2006/main">
  <authors>
    <author>Denis</author>
  </authors>
  <commentList>
    <comment ref="C7" authorId="0">
      <text>
        <r>
          <rPr>
            <b/>
            <sz val="9"/>
            <color indexed="10"/>
            <rFont val="Tahoma"/>
            <family val="2"/>
          </rPr>
          <t>Denis:</t>
        </r>
        <r>
          <rPr>
            <sz val="9"/>
            <color indexed="10"/>
            <rFont val="Tahoma"/>
            <family val="2"/>
          </rPr>
          <t xml:space="preserve">
Changer toutes les dates en fonction du programme annuel
</t>
        </r>
      </text>
    </comment>
  </commentList>
</comments>
</file>

<file path=xl/sharedStrings.xml><?xml version="1.0" encoding="utf-8"?>
<sst xmlns="http://schemas.openxmlformats.org/spreadsheetml/2006/main" count="1008" uniqueCount="92">
  <si>
    <t>N°</t>
  </si>
  <si>
    <t>Nom et prénom</t>
  </si>
  <si>
    <t>Equipe 1</t>
  </si>
  <si>
    <t>Equipe 2</t>
  </si>
  <si>
    <t>Résultat</t>
  </si>
  <si>
    <t>TOTAL</t>
  </si>
  <si>
    <t>Partie</t>
  </si>
  <si>
    <t>Points</t>
  </si>
  <si>
    <t>Prénom Nom</t>
  </si>
  <si>
    <t>Pétanque doublettes</t>
  </si>
  <si>
    <t>match 1</t>
  </si>
  <si>
    <t>match 2</t>
  </si>
  <si>
    <t>match 3</t>
  </si>
  <si>
    <t xml:space="preserve">date:  </t>
  </si>
  <si>
    <t>Total</t>
  </si>
  <si>
    <t>Tête à Tête</t>
  </si>
  <si>
    <t>Doublettes</t>
  </si>
  <si>
    <t xml:space="preserve">Pétanque </t>
  </si>
  <si>
    <t>Triplettes</t>
  </si>
  <si>
    <t>Pétanque Tête à tête</t>
  </si>
  <si>
    <t>Pétanque Triplette</t>
  </si>
  <si>
    <t>Marche à suivre pour la tenue des tableaux</t>
  </si>
  <si>
    <t>Noter les participants du jour</t>
  </si>
  <si>
    <t>Au fur et à mesure, intégrer les nouveaux participants dans la feuille Résultatstotal, par ordre alphabétique</t>
  </si>
  <si>
    <t>éventuellement remplir la cellule en couleur</t>
  </si>
  <si>
    <t>A la fin des inscriptions, copier les participants de la feuille Résultatstotal et coller dans la feuille du jour.</t>
  </si>
  <si>
    <t>Tête-à-tête</t>
  </si>
  <si>
    <t>Doublette</t>
  </si>
  <si>
    <t>Triplette</t>
  </si>
  <si>
    <t>,</t>
  </si>
  <si>
    <t>Tête à tête   -   doublette   - triplette</t>
  </si>
  <si>
    <t>Championnat interne</t>
  </si>
  <si>
    <t>Dubois Jacques</t>
  </si>
  <si>
    <t>Novelli Luciano</t>
  </si>
  <si>
    <t>Carlino Joseph</t>
  </si>
  <si>
    <t>Muriset Denis</t>
  </si>
  <si>
    <t>Colaianni Mario</t>
  </si>
  <si>
    <t>Torre Gaetano</t>
  </si>
  <si>
    <t>Tercier André</t>
  </si>
  <si>
    <t>Tinembart Daniel</t>
  </si>
  <si>
    <t>Bouzenada Zubir</t>
  </si>
  <si>
    <t>Christinat Doris</t>
  </si>
  <si>
    <t>Christinat René</t>
  </si>
  <si>
    <t>Borel Nicole</t>
  </si>
  <si>
    <t>22.04.</t>
  </si>
  <si>
    <t>24.04.</t>
  </si>
  <si>
    <t>29.04.</t>
  </si>
  <si>
    <t>01.05.</t>
  </si>
  <si>
    <t>06.05.</t>
  </si>
  <si>
    <t>13.05.</t>
  </si>
  <si>
    <t>15.05.</t>
  </si>
  <si>
    <t>20.05.</t>
  </si>
  <si>
    <t>22.05.</t>
  </si>
  <si>
    <t>27.05.</t>
  </si>
  <si>
    <t>03.06.</t>
  </si>
  <si>
    <t>05.06.</t>
  </si>
  <si>
    <t>12.06.</t>
  </si>
  <si>
    <t>17.06.</t>
  </si>
  <si>
    <t>19.06.</t>
  </si>
  <si>
    <t>24.06.</t>
  </si>
  <si>
    <t>19.08.</t>
  </si>
  <si>
    <t>21.08.</t>
  </si>
  <si>
    <t>26.08.</t>
  </si>
  <si>
    <t>28.08.</t>
  </si>
  <si>
    <t>Saison 2014</t>
  </si>
  <si>
    <t>INTERNE 2014</t>
  </si>
  <si>
    <t>Gyger Jacques</t>
  </si>
  <si>
    <t>Poggiali Adriano</t>
  </si>
  <si>
    <t>Caiocca Vital</t>
  </si>
  <si>
    <t>Raaflaub Joel</t>
  </si>
  <si>
    <t>Salvi Silvio</t>
  </si>
  <si>
    <t>Novelli Lydia</t>
  </si>
  <si>
    <t>Comparetto Pietro</t>
  </si>
  <si>
    <t>Reginelli François</t>
  </si>
  <si>
    <t>Vernez Jean-Patrick</t>
  </si>
  <si>
    <t>Gramigna Michel</t>
  </si>
  <si>
    <t>Berthoud Jean-Louis</t>
  </si>
  <si>
    <t>Ros Jean-Paul</t>
  </si>
  <si>
    <t>Fasel Edouard</t>
  </si>
  <si>
    <t>Lia Ruegg</t>
  </si>
  <si>
    <t>Zimmermann Claudine</t>
  </si>
  <si>
    <t>Said Hischem</t>
  </si>
  <si>
    <t>Ruegger Lia</t>
  </si>
  <si>
    <t>Said Hichem</t>
  </si>
  <si>
    <t>Durussel Marianne</t>
  </si>
  <si>
    <t>Bonny Gérald</t>
  </si>
  <si>
    <t>Pullara Filippo</t>
  </si>
  <si>
    <t>Porret Michel</t>
  </si>
  <si>
    <t>Jeanneret Alain</t>
  </si>
  <si>
    <t>Jacot Wanna</t>
  </si>
  <si>
    <t>Pullara Nadia</t>
  </si>
  <si>
    <t>Nikles Shana</t>
  </si>
</sst>
</file>

<file path=xl/styles.xml><?xml version="1.0" encoding="utf-8"?>
<styleSheet xmlns="http://schemas.openxmlformats.org/spreadsheetml/2006/main">
  <numFmts count="38">
    <numFmt numFmtId="5" formatCode="#,##0\ &quot;fr.&quot;;\-#,##0\ &quot;fr.&quot;"/>
    <numFmt numFmtId="6" formatCode="#,##0\ &quot;fr.&quot;;[Red]\-#,##0\ &quot;fr.&quot;"/>
    <numFmt numFmtId="7" formatCode="#,##0.00\ &quot;fr.&quot;;\-#,##0.00\ &quot;fr.&quot;"/>
    <numFmt numFmtId="8" formatCode="#,##0.00\ &quot;fr.&quot;;[Red]\-#,##0.00\ &quot;fr.&quot;"/>
    <numFmt numFmtId="42" formatCode="_-* #,##0\ &quot;fr.&quot;_-;\-* #,##0\ &quot;fr.&quot;_-;_-* &quot;-&quot;\ &quot;fr.&quot;_-;_-@_-"/>
    <numFmt numFmtId="41" formatCode="_-* #,##0\ _f_r_._-;\-* #,##0\ _f_r_._-;_-* &quot;-&quot;\ _f_r_._-;_-@_-"/>
    <numFmt numFmtId="44" formatCode="_-* #,##0.00\ &quot;fr.&quot;_-;\-* #,##0.00\ &quot;fr.&quot;_-;_-* &quot;-&quot;??\ &quot;fr.&quot;_-;_-@_-"/>
    <numFmt numFmtId="43" formatCode="_-* #,##0.00\ _f_r_._-;\-* #,##0.00\ _f_r_._-;_-* &quot;-&quot;??\ _f_r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fr.&quot;\ #,##0;&quot;fr.&quot;\ \-#,##0"/>
    <numFmt numFmtId="181" formatCode="&quot;fr.&quot;\ #,##0;[Red]&quot;fr.&quot;\ \-#,##0"/>
    <numFmt numFmtId="182" formatCode="&quot;fr.&quot;\ #,##0.00;&quot;fr.&quot;\ \-#,##0.00"/>
    <numFmt numFmtId="183" formatCode="&quot;fr.&quot;\ #,##0.00;[Red]&quot;fr.&quot;\ \-#,##0.00"/>
    <numFmt numFmtId="184" formatCode="_ &quot;fr.&quot;\ * #,##0_ ;_ &quot;fr.&quot;\ * \-#,##0_ ;_ &quot;fr.&quot;\ * &quot;-&quot;_ ;_ @_ "/>
    <numFmt numFmtId="185" formatCode="_ &quot;fr.&quot;\ * #,##0.00_ ;_ &quot;fr.&quot;\ * \-#,##0.00_ ;_ &quot;fr.&quot;\ * &quot;-&quot;??_ ;_ @_ "/>
    <numFmt numFmtId="186" formatCode="&quot;Vrai&quot;;&quot;Vrai&quot;;&quot;Faux&quot;"/>
    <numFmt numFmtId="187" formatCode="&quot;Actif&quot;;&quot;Actif&quot;;&quot;Inactif&quot;"/>
    <numFmt numFmtId="188" formatCode="d\ mmmm\ yyyy"/>
    <numFmt numFmtId="189" formatCode="[$-100C]dddd\,\ d\.\ mmmm\ yyyy"/>
    <numFmt numFmtId="190" formatCode="dd/mm/yy;@"/>
    <numFmt numFmtId="191" formatCode="mmm/yyyy"/>
    <numFmt numFmtId="192" formatCode="dd/mm/yyyy;@"/>
    <numFmt numFmtId="193" formatCode="[$€-2]\ #,##0.00_);[Red]\([$€-2]\ #,##0.00\)"/>
  </numFmts>
  <fonts count="60">
    <font>
      <sz val="10"/>
      <name val="Arial"/>
      <family val="0"/>
    </font>
    <font>
      <u val="single"/>
      <sz val="24"/>
      <name val="Arial"/>
      <family val="2"/>
    </font>
    <font>
      <u val="single"/>
      <sz val="1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sz val="12"/>
      <name val="Bauhaus 93"/>
      <family val="5"/>
    </font>
    <font>
      <b/>
      <sz val="14"/>
      <name val="Arial"/>
      <family val="2"/>
    </font>
    <font>
      <sz val="16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2"/>
      <name val="Arial"/>
      <family val="2"/>
    </font>
    <font>
      <sz val="6"/>
      <name val="Arial"/>
      <family val="2"/>
    </font>
    <font>
      <sz val="10"/>
      <color indexed="10"/>
      <name val="Arial"/>
      <family val="2"/>
    </font>
    <font>
      <u val="single"/>
      <sz val="24"/>
      <name val="Comic Sans MS"/>
      <family val="4"/>
    </font>
    <font>
      <sz val="14"/>
      <name val="Comic Sans MS"/>
      <family val="4"/>
    </font>
    <font>
      <sz val="36"/>
      <name val="Comic Sans MS"/>
      <family val="4"/>
    </font>
    <font>
      <sz val="18"/>
      <name val="Comic Sans MS"/>
      <family val="4"/>
    </font>
    <font>
      <sz val="24"/>
      <name val="Comic Sans MS"/>
      <family val="4"/>
    </font>
    <font>
      <b/>
      <sz val="9"/>
      <color indexed="10"/>
      <name val="Tahoma"/>
      <family val="2"/>
    </font>
    <font>
      <sz val="9"/>
      <color indexed="10"/>
      <name val="Tahoma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hair"/>
      <top style="hair">
        <color indexed="22"/>
      </top>
      <bottom style="hair">
        <color indexed="22"/>
      </bottom>
    </border>
    <border>
      <left style="hair"/>
      <right style="thin"/>
      <top style="hair">
        <color indexed="22"/>
      </top>
      <bottom style="hair">
        <color indexed="22"/>
      </bottom>
    </border>
    <border>
      <left style="thin"/>
      <right style="hair"/>
      <top style="hair">
        <color indexed="22"/>
      </top>
      <bottom style="thin"/>
    </border>
    <border>
      <left style="hair"/>
      <right style="thin"/>
      <top style="hair">
        <color indexed="22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>
        <color indexed="22"/>
      </top>
      <bottom style="hair">
        <color indexed="22"/>
      </bottom>
    </border>
    <border>
      <left style="hair"/>
      <right>
        <color indexed="63"/>
      </right>
      <top style="hair">
        <color indexed="22"/>
      </top>
      <bottom style="thin"/>
    </border>
    <border>
      <left style="thin"/>
      <right style="hair">
        <color indexed="22"/>
      </right>
      <top style="thin"/>
      <bottom style="thick"/>
    </border>
    <border>
      <left style="thin"/>
      <right style="thin"/>
      <top style="thin"/>
      <bottom style="thin"/>
    </border>
    <border>
      <left style="thin"/>
      <right style="thick"/>
      <top style="thin"/>
      <bottom style="thick"/>
    </border>
    <border>
      <left style="thin"/>
      <right style="hair"/>
      <top>
        <color indexed="63"/>
      </top>
      <bottom style="hair">
        <color indexed="22"/>
      </bottom>
    </border>
    <border>
      <left style="medium"/>
      <right style="thin"/>
      <top style="medium"/>
      <bottom>
        <color indexed="63"/>
      </bottom>
    </border>
    <border>
      <left style="medium"/>
      <right style="hair"/>
      <top>
        <color indexed="63"/>
      </top>
      <bottom style="hair">
        <color indexed="22"/>
      </bottom>
    </border>
    <border>
      <left style="medium"/>
      <right style="hair"/>
      <top style="hair">
        <color indexed="22"/>
      </top>
      <bottom style="medium"/>
    </border>
    <border>
      <left style="thin"/>
      <right style="hair"/>
      <top style="hair">
        <color indexed="22"/>
      </top>
      <bottom style="medium"/>
    </border>
    <border>
      <left style="thin"/>
      <right>
        <color indexed="63"/>
      </right>
      <top>
        <color indexed="63"/>
      </top>
      <bottom style="hair">
        <color indexed="22"/>
      </bottom>
    </border>
    <border>
      <left style="thin"/>
      <right>
        <color indexed="63"/>
      </right>
      <top style="hair">
        <color indexed="22"/>
      </top>
      <bottom style="medium"/>
    </border>
    <border>
      <left style="medium"/>
      <right style="medium"/>
      <top style="hair">
        <color indexed="22"/>
      </top>
      <bottom style="hair">
        <color indexed="22"/>
      </bottom>
    </border>
    <border>
      <left style="medium"/>
      <right style="medium"/>
      <top style="hair">
        <color indexed="22"/>
      </top>
      <bottom style="medium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thin"/>
    </border>
    <border>
      <left style="medium"/>
      <right style="thin"/>
      <top style="hair">
        <color indexed="22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hair"/>
      <bottom style="hair"/>
    </border>
    <border>
      <left style="thin"/>
      <right>
        <color indexed="63"/>
      </right>
      <top style="thick"/>
      <bottom style="thick"/>
    </border>
    <border>
      <left style="thin"/>
      <right style="hair">
        <color indexed="22"/>
      </right>
      <top>
        <color indexed="63"/>
      </top>
      <bottom style="thick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hair">
        <color indexed="22"/>
      </top>
      <bottom style="thick"/>
    </border>
    <border>
      <left style="medium"/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hair">
        <color indexed="22"/>
      </bottom>
    </border>
    <border>
      <left style="hair"/>
      <right style="thin"/>
      <top>
        <color indexed="63"/>
      </top>
      <bottom style="hair">
        <color indexed="22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hair">
        <color indexed="22"/>
      </bottom>
    </border>
    <border>
      <left style="medium"/>
      <right style="hair">
        <color indexed="23"/>
      </right>
      <top style="medium"/>
      <bottom style="hair">
        <color indexed="23"/>
      </bottom>
    </border>
    <border>
      <left style="hair">
        <color indexed="23"/>
      </left>
      <right style="hair">
        <color indexed="23"/>
      </right>
      <top style="medium"/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medium"/>
      <right style="hair">
        <color indexed="23"/>
      </right>
      <top style="hair">
        <color indexed="23"/>
      </top>
      <bottom style="medium"/>
    </border>
    <border>
      <left style="hair">
        <color indexed="23"/>
      </left>
      <right style="hair">
        <color indexed="23"/>
      </right>
      <top style="hair">
        <color indexed="23"/>
      </top>
      <bottom style="medium"/>
    </border>
    <border>
      <left style="hair">
        <color indexed="23"/>
      </left>
      <right style="medium"/>
      <top style="hair">
        <color indexed="23"/>
      </top>
      <bottom style="medium"/>
    </border>
    <border>
      <left style="thin"/>
      <right style="thick"/>
      <top style="medium"/>
      <bottom style="thin"/>
    </border>
    <border>
      <left style="medium"/>
      <right style="thick"/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>
        <color indexed="23"/>
      </left>
      <right>
        <color indexed="63"/>
      </right>
      <top style="hair">
        <color indexed="23"/>
      </top>
      <bottom style="medium"/>
    </border>
    <border>
      <left style="medium"/>
      <right style="hair">
        <color indexed="23"/>
      </right>
      <top style="hair">
        <color indexed="23"/>
      </top>
      <bottom style="hair">
        <color indexed="23"/>
      </bottom>
    </border>
    <border>
      <left style="thin"/>
      <right style="thin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ck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hair"/>
      <top>
        <color indexed="63"/>
      </top>
      <bottom style="hair">
        <color indexed="23"/>
      </bottom>
    </border>
    <border>
      <left style="hair"/>
      <right>
        <color indexed="63"/>
      </right>
      <top>
        <color indexed="63"/>
      </top>
      <bottom style="hair">
        <color indexed="23"/>
      </bottom>
    </border>
    <border>
      <left style="hair"/>
      <right style="thin"/>
      <top>
        <color indexed="63"/>
      </top>
      <bottom style="hair">
        <color indexed="23"/>
      </bottom>
    </border>
    <border>
      <left style="medium"/>
      <right style="hair"/>
      <top>
        <color indexed="63"/>
      </top>
      <bottom style="hair">
        <color indexed="23"/>
      </bottom>
    </border>
    <border>
      <left style="thin"/>
      <right>
        <color indexed="63"/>
      </right>
      <top>
        <color indexed="63"/>
      </top>
      <bottom style="hair">
        <color indexed="23"/>
      </bottom>
    </border>
    <border>
      <left style="medium"/>
      <right style="medium"/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medium"/>
      <bottom style="hair"/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hair">
        <color indexed="23"/>
      </left>
      <right style="hair">
        <color indexed="23"/>
      </right>
      <top style="medium"/>
      <bottom>
        <color indexed="63"/>
      </bottom>
    </border>
    <border>
      <left style="hair">
        <color indexed="23"/>
      </left>
      <right>
        <color indexed="63"/>
      </right>
      <top style="medium"/>
      <bottom>
        <color indexed="63"/>
      </bottom>
    </border>
    <border>
      <left style="hair">
        <color indexed="23"/>
      </left>
      <right style="medium"/>
      <top style="medium"/>
      <bottom>
        <color indexed="63"/>
      </bottom>
    </border>
    <border>
      <left style="hair">
        <color indexed="23"/>
      </left>
      <right style="medium"/>
      <top style="hair">
        <color indexed="23"/>
      </top>
      <bottom style="hair">
        <color indexed="2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0" borderId="2" applyNumberFormat="0" applyFill="0" applyAlignment="0" applyProtection="0"/>
    <xf numFmtId="0" fontId="0" fillId="26" borderId="3" applyNumberFormat="0" applyFont="0" applyAlignment="0" applyProtection="0"/>
    <xf numFmtId="0" fontId="47" fillId="27" borderId="1" applyNumberFormat="0" applyAlignment="0" applyProtection="0"/>
    <xf numFmtId="0" fontId="48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29" borderId="0" applyNumberFormat="0" applyBorder="0" applyAlignment="0" applyProtection="0"/>
    <xf numFmtId="9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51" fillId="25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1" borderId="9" applyNumberFormat="0" applyAlignment="0" applyProtection="0"/>
  </cellStyleXfs>
  <cellXfs count="2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6" xfId="0" applyBorder="1" applyAlignment="1">
      <alignment horizontal="center"/>
    </xf>
    <xf numFmtId="0" fontId="8" fillId="0" borderId="0" xfId="0" applyNumberFormat="1" applyFont="1" applyAlignment="1">
      <alignment horizontal="center"/>
    </xf>
    <xf numFmtId="0" fontId="0" fillId="0" borderId="2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9" fillId="0" borderId="0" xfId="0" applyFont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12" fillId="0" borderId="0" xfId="0" applyFont="1" applyAlignment="1">
      <alignment/>
    </xf>
    <xf numFmtId="0" fontId="7" fillId="0" borderId="36" xfId="0" applyNumberFormat="1" applyFont="1" applyBorder="1" applyAlignment="1">
      <alignment horizontal="center"/>
    </xf>
    <xf numFmtId="0" fontId="0" fillId="0" borderId="37" xfId="0" applyBorder="1" applyAlignment="1">
      <alignment horizontal="center"/>
    </xf>
    <xf numFmtId="1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3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7" fillId="0" borderId="40" xfId="0" applyNumberFormat="1" applyFont="1" applyBorder="1" applyAlignment="1">
      <alignment horizontal="center"/>
    </xf>
    <xf numFmtId="0" fontId="0" fillId="0" borderId="4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32" borderId="44" xfId="0" applyFont="1" applyFill="1" applyBorder="1" applyAlignment="1">
      <alignment horizontal="center"/>
    </xf>
    <xf numFmtId="0" fontId="0" fillId="32" borderId="45" xfId="0" applyFont="1" applyFill="1" applyBorder="1" applyAlignment="1">
      <alignment horizontal="center"/>
    </xf>
    <xf numFmtId="0" fontId="0" fillId="0" borderId="46" xfId="0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/>
    </xf>
    <xf numFmtId="0" fontId="0" fillId="0" borderId="46" xfId="0" applyFill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" fillId="0" borderId="14" xfId="0" applyNumberFormat="1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32" borderId="53" xfId="0" applyFill="1" applyBorder="1" applyAlignment="1">
      <alignment horizontal="left"/>
    </xf>
    <xf numFmtId="0" fontId="0" fillId="0" borderId="54" xfId="0" applyBorder="1" applyAlignment="1">
      <alignment horizontal="center"/>
    </xf>
    <xf numFmtId="0" fontId="7" fillId="0" borderId="54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63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/>
    </xf>
    <xf numFmtId="0" fontId="0" fillId="0" borderId="67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/>
    </xf>
    <xf numFmtId="0" fontId="0" fillId="0" borderId="71" xfId="0" applyBorder="1" applyAlignment="1">
      <alignment horizontal="left"/>
    </xf>
    <xf numFmtId="0" fontId="0" fillId="32" borderId="72" xfId="0" applyFill="1" applyBorder="1" applyAlignment="1">
      <alignment horizontal="left"/>
    </xf>
    <xf numFmtId="0" fontId="0" fillId="32" borderId="72" xfId="0" applyFont="1" applyFill="1" applyBorder="1" applyAlignment="1">
      <alignment horizontal="left"/>
    </xf>
    <xf numFmtId="0" fontId="0" fillId="0" borderId="73" xfId="0" applyBorder="1" applyAlignment="1">
      <alignment/>
    </xf>
    <xf numFmtId="0" fontId="0" fillId="0" borderId="74" xfId="0" applyBorder="1" applyAlignment="1">
      <alignment horizontal="left"/>
    </xf>
    <xf numFmtId="0" fontId="0" fillId="32" borderId="74" xfId="0" applyFill="1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77" xfId="0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72" xfId="0" applyFont="1" applyFill="1" applyBorder="1" applyAlignment="1">
      <alignment horizontal="left"/>
    </xf>
    <xf numFmtId="0" fontId="0" fillId="0" borderId="72" xfId="0" applyFill="1" applyBorder="1" applyAlignment="1">
      <alignment horizontal="left"/>
    </xf>
    <xf numFmtId="0" fontId="0" fillId="32" borderId="17" xfId="0" applyFill="1" applyBorder="1" applyAlignment="1">
      <alignment horizontal="center"/>
    </xf>
    <xf numFmtId="0" fontId="0" fillId="32" borderId="22" xfId="0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0" fontId="0" fillId="0" borderId="78" xfId="0" applyBorder="1" applyAlignment="1">
      <alignment/>
    </xf>
    <xf numFmtId="0" fontId="0" fillId="0" borderId="79" xfId="0" applyFill="1" applyBorder="1" applyAlignment="1">
      <alignment horizontal="left"/>
    </xf>
    <xf numFmtId="0" fontId="0" fillId="0" borderId="80" xfId="0" applyBorder="1" applyAlignment="1">
      <alignment/>
    </xf>
    <xf numFmtId="0" fontId="0" fillId="0" borderId="78" xfId="0" applyFill="1" applyBorder="1" applyAlignment="1">
      <alignment/>
    </xf>
    <xf numFmtId="0" fontId="0" fillId="0" borderId="79" xfId="0" applyBorder="1" applyAlignment="1">
      <alignment/>
    </xf>
    <xf numFmtId="0" fontId="0" fillId="0" borderId="53" xfId="0" applyFill="1" applyBorder="1" applyAlignment="1">
      <alignment horizontal="left"/>
    </xf>
    <xf numFmtId="0" fontId="0" fillId="0" borderId="53" xfId="0" applyFill="1" applyBorder="1" applyAlignment="1">
      <alignment/>
    </xf>
    <xf numFmtId="0" fontId="0" fillId="0" borderId="53" xfId="0" applyBorder="1" applyAlignment="1">
      <alignment/>
    </xf>
    <xf numFmtId="0" fontId="0" fillId="0" borderId="81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51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83" xfId="0" applyBorder="1" applyAlignment="1">
      <alignment horizontal="center"/>
    </xf>
    <xf numFmtId="0" fontId="0" fillId="0" borderId="72" xfId="0" applyFill="1" applyBorder="1" applyAlignment="1">
      <alignment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84" xfId="0" applyFill="1" applyBorder="1" applyAlignment="1">
      <alignment horizontal="center" vertical="center"/>
    </xf>
    <xf numFmtId="0" fontId="0" fillId="0" borderId="72" xfId="0" applyFill="1" applyBorder="1" applyAlignment="1">
      <alignment horizontal="left" vertical="center"/>
    </xf>
    <xf numFmtId="0" fontId="0" fillId="0" borderId="85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87" xfId="0" applyBorder="1" applyAlignment="1">
      <alignment horizontal="center"/>
    </xf>
    <xf numFmtId="0" fontId="9" fillId="0" borderId="0" xfId="0" applyFont="1" applyAlignment="1">
      <alignment horizontal="left"/>
    </xf>
    <xf numFmtId="0" fontId="14" fillId="0" borderId="72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88" xfId="0" applyBorder="1" applyAlignment="1">
      <alignment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 vertical="center"/>
    </xf>
    <xf numFmtId="0" fontId="0" fillId="0" borderId="90" xfId="0" applyBorder="1" applyAlignment="1">
      <alignment horizontal="center"/>
    </xf>
    <xf numFmtId="0" fontId="0" fillId="32" borderId="27" xfId="0" applyFill="1" applyBorder="1" applyAlignment="1">
      <alignment horizontal="center"/>
    </xf>
    <xf numFmtId="0" fontId="0" fillId="32" borderId="61" xfId="0" applyFill="1" applyBorder="1" applyAlignment="1">
      <alignment horizontal="center"/>
    </xf>
    <xf numFmtId="0" fontId="0" fillId="32" borderId="62" xfId="0" applyFill="1" applyBorder="1" applyAlignment="1">
      <alignment horizontal="center"/>
    </xf>
    <xf numFmtId="0" fontId="0" fillId="0" borderId="93" xfId="0" applyFill="1" applyBorder="1" applyAlignment="1">
      <alignment horizontal="center"/>
    </xf>
    <xf numFmtId="0" fontId="0" fillId="0" borderId="94" xfId="0" applyFill="1" applyBorder="1" applyAlignment="1">
      <alignment horizontal="center"/>
    </xf>
    <xf numFmtId="0" fontId="0" fillId="0" borderId="95" xfId="0" applyFill="1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99" xfId="0" applyBorder="1" applyAlignment="1">
      <alignment/>
    </xf>
    <xf numFmtId="0" fontId="0" fillId="0" borderId="99" xfId="0" applyBorder="1" applyAlignment="1">
      <alignment horizontal="center"/>
    </xf>
    <xf numFmtId="0" fontId="0" fillId="0" borderId="99" xfId="0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100" xfId="0" applyFill="1" applyBorder="1" applyAlignment="1">
      <alignment horizontal="left" vertical="center"/>
    </xf>
    <xf numFmtId="0" fontId="0" fillId="32" borderId="100" xfId="0" applyFont="1" applyFill="1" applyBorder="1" applyAlignment="1">
      <alignment horizontal="left"/>
    </xf>
    <xf numFmtId="0" fontId="0" fillId="0" borderId="101" xfId="0" applyBorder="1" applyAlignment="1">
      <alignment horizontal="center"/>
    </xf>
    <xf numFmtId="190" fontId="13" fillId="0" borderId="102" xfId="0" applyNumberFormat="1" applyFont="1" applyBorder="1" applyAlignment="1">
      <alignment horizontal="center" vertical="center"/>
    </xf>
    <xf numFmtId="0" fontId="22" fillId="0" borderId="72" xfId="0" applyFont="1" applyFill="1" applyBorder="1" applyAlignment="1">
      <alignment horizontal="center" vertical="center"/>
    </xf>
    <xf numFmtId="0" fontId="23" fillId="0" borderId="72" xfId="0" applyFont="1" applyFill="1" applyBorder="1" applyAlignment="1">
      <alignment horizontal="left" vertical="center"/>
    </xf>
    <xf numFmtId="0" fontId="23" fillId="0" borderId="10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190" fontId="13" fillId="0" borderId="103" xfId="0" applyNumberFormat="1" applyFont="1" applyBorder="1" applyAlignment="1">
      <alignment horizontal="center" vertical="center"/>
    </xf>
    <xf numFmtId="190" fontId="13" fillId="0" borderId="104" xfId="0" applyNumberFormat="1" applyFont="1" applyBorder="1" applyAlignment="1">
      <alignment horizontal="center" vertical="center"/>
    </xf>
    <xf numFmtId="0" fontId="0" fillId="0" borderId="105" xfId="0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40" xfId="0" applyBorder="1" applyAlignment="1">
      <alignment horizontal="left"/>
    </xf>
    <xf numFmtId="0" fontId="0" fillId="0" borderId="37" xfId="0" applyBorder="1" applyAlignment="1">
      <alignment horizontal="left"/>
    </xf>
    <xf numFmtId="0" fontId="22" fillId="0" borderId="10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6" fillId="0" borderId="108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9" xfId="0" applyBorder="1" applyAlignment="1">
      <alignment horizontal="center"/>
    </xf>
    <xf numFmtId="0" fontId="9" fillId="0" borderId="0" xfId="0" applyFont="1" applyAlignment="1">
      <alignment horizontal="left"/>
    </xf>
    <xf numFmtId="0" fontId="3" fillId="0" borderId="10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0" fillId="0" borderId="110" xfId="0" applyBorder="1" applyAlignment="1">
      <alignment horizontal="center"/>
    </xf>
    <xf numFmtId="0" fontId="0" fillId="0" borderId="111" xfId="0" applyBorder="1" applyAlignment="1">
      <alignment horizontal="center"/>
    </xf>
    <xf numFmtId="0" fontId="3" fillId="0" borderId="36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0" fillId="0" borderId="107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9" fillId="0" borderId="112" xfId="0" applyFont="1" applyBorder="1" applyAlignment="1">
      <alignment horizontal="left"/>
    </xf>
    <xf numFmtId="0" fontId="3" fillId="0" borderId="108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10" xfId="0" applyNumberFormat="1" applyFont="1" applyBorder="1" applyAlignment="1">
      <alignment horizontal="center"/>
    </xf>
    <xf numFmtId="0" fontId="3" fillId="0" borderId="111" xfId="0" applyNumberFormat="1" applyFont="1" applyBorder="1" applyAlignment="1">
      <alignment horizontal="center"/>
    </xf>
    <xf numFmtId="190" fontId="0" fillId="0" borderId="10" xfId="0" applyNumberFormat="1" applyBorder="1" applyAlignment="1">
      <alignment horizontal="center" vertical="center"/>
    </xf>
    <xf numFmtId="190" fontId="0" fillId="0" borderId="12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113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85" xfId="0" applyBorder="1" applyAlignment="1">
      <alignment horizontal="center"/>
    </xf>
    <xf numFmtId="188" fontId="4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15" xfId="0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95250</xdr:colOff>
      <xdr:row>29</xdr:row>
      <xdr:rowOff>57150</xdr:rowOff>
    </xdr:from>
    <xdr:to>
      <xdr:col>20</xdr:col>
      <xdr:colOff>428625</xdr:colOff>
      <xdr:row>30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20707350" y="6677025"/>
          <a:ext cx="10953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485775</xdr:colOff>
      <xdr:row>13</xdr:row>
      <xdr:rowOff>38100</xdr:rowOff>
    </xdr:from>
    <xdr:to>
      <xdr:col>20</xdr:col>
      <xdr:colOff>1581150</xdr:colOff>
      <xdr:row>13</xdr:row>
      <xdr:rowOff>209550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21859875" y="2838450"/>
          <a:ext cx="10953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Ruegger Lia</a:t>
          </a:r>
        </a:p>
      </xdr:txBody>
    </xdr:sp>
    <xdr:clientData/>
  </xdr:twoCellAnchor>
  <xdr:twoCellAnchor>
    <xdr:from>
      <xdr:col>18</xdr:col>
      <xdr:colOff>1314450</xdr:colOff>
      <xdr:row>28</xdr:row>
      <xdr:rowOff>66675</xdr:rowOff>
    </xdr:from>
    <xdr:to>
      <xdr:col>19</xdr:col>
      <xdr:colOff>628650</xdr:colOff>
      <xdr:row>29</xdr:row>
      <xdr:rowOff>57150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19878675" y="6515100"/>
          <a:ext cx="13620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Berthoud Jean-Louis</a:t>
          </a:r>
        </a:p>
      </xdr:txBody>
    </xdr:sp>
    <xdr:clientData/>
  </xdr:twoCellAnchor>
  <xdr:twoCellAnchor>
    <xdr:from>
      <xdr:col>20</xdr:col>
      <xdr:colOff>123825</xdr:colOff>
      <xdr:row>29</xdr:row>
      <xdr:rowOff>76200</xdr:rowOff>
    </xdr:from>
    <xdr:to>
      <xdr:col>20</xdr:col>
      <xdr:colOff>1247775</xdr:colOff>
      <xdr:row>30</xdr:row>
      <xdr:rowOff>76200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21497925" y="6696075"/>
          <a:ext cx="11239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Jacot Wanna</a:t>
          </a:r>
        </a:p>
      </xdr:txBody>
    </xdr:sp>
    <xdr:clientData/>
  </xdr:twoCellAnchor>
  <xdr:twoCellAnchor>
    <xdr:from>
      <xdr:col>20</xdr:col>
      <xdr:colOff>485775</xdr:colOff>
      <xdr:row>11</xdr:row>
      <xdr:rowOff>28575</xdr:rowOff>
    </xdr:from>
    <xdr:to>
      <xdr:col>20</xdr:col>
      <xdr:colOff>1619250</xdr:colOff>
      <xdr:row>11</xdr:row>
      <xdr:rowOff>219075</xdr:rowOff>
    </xdr:to>
    <xdr:sp fLocksText="0">
      <xdr:nvSpPr>
        <xdr:cNvPr id="5" name="Text Box 10"/>
        <xdr:cNvSpPr txBox="1">
          <a:spLocks noChangeArrowheads="1"/>
        </xdr:cNvSpPr>
      </xdr:nvSpPr>
      <xdr:spPr>
        <a:xfrm>
          <a:off x="21859875" y="2333625"/>
          <a:ext cx="11334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285750</xdr:colOff>
      <xdr:row>30</xdr:row>
      <xdr:rowOff>76200</xdr:rowOff>
    </xdr:from>
    <xdr:to>
      <xdr:col>20</xdr:col>
      <xdr:colOff>495300</xdr:colOff>
      <xdr:row>31</xdr:row>
      <xdr:rowOff>85725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20897850" y="6858000"/>
          <a:ext cx="971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Claude Bodmer</a:t>
          </a:r>
        </a:p>
      </xdr:txBody>
    </xdr:sp>
    <xdr:clientData/>
  </xdr:twoCellAnchor>
  <xdr:twoCellAnchor>
    <xdr:from>
      <xdr:col>10</xdr:col>
      <xdr:colOff>523875</xdr:colOff>
      <xdr:row>12</xdr:row>
      <xdr:rowOff>47625</xdr:rowOff>
    </xdr:from>
    <xdr:to>
      <xdr:col>10</xdr:col>
      <xdr:colOff>1619250</xdr:colOff>
      <xdr:row>12</xdr:row>
      <xdr:rowOff>219075</xdr:rowOff>
    </xdr:to>
    <xdr:sp fLocksText="0">
      <xdr:nvSpPr>
        <xdr:cNvPr id="7" name="Text Box 12"/>
        <xdr:cNvSpPr txBox="1">
          <a:spLocks noChangeArrowheads="1"/>
        </xdr:cNvSpPr>
      </xdr:nvSpPr>
      <xdr:spPr>
        <a:xfrm>
          <a:off x="10420350" y="2600325"/>
          <a:ext cx="10953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390525</xdr:colOff>
      <xdr:row>14</xdr:row>
      <xdr:rowOff>47625</xdr:rowOff>
    </xdr:from>
    <xdr:to>
      <xdr:col>18</xdr:col>
      <xdr:colOff>1638300</xdr:colOff>
      <xdr:row>14</xdr:row>
      <xdr:rowOff>209550</xdr:rowOff>
    </xdr:to>
    <xdr:sp fLocksText="0">
      <xdr:nvSpPr>
        <xdr:cNvPr id="8" name="Text Box 13"/>
        <xdr:cNvSpPr txBox="1">
          <a:spLocks noChangeArrowheads="1"/>
        </xdr:cNvSpPr>
      </xdr:nvSpPr>
      <xdr:spPr>
        <a:xfrm>
          <a:off x="18954750" y="3095625"/>
          <a:ext cx="12477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514350</xdr:colOff>
      <xdr:row>12</xdr:row>
      <xdr:rowOff>57150</xdr:rowOff>
    </xdr:from>
    <xdr:to>
      <xdr:col>12</xdr:col>
      <xdr:colOff>1524000</xdr:colOff>
      <xdr:row>12</xdr:row>
      <xdr:rowOff>219075</xdr:rowOff>
    </xdr:to>
    <xdr:sp fLocksText="0">
      <xdr:nvSpPr>
        <xdr:cNvPr id="9" name="Text Box 8"/>
        <xdr:cNvSpPr txBox="1">
          <a:spLocks noChangeArrowheads="1"/>
        </xdr:cNvSpPr>
      </xdr:nvSpPr>
      <xdr:spPr>
        <a:xfrm>
          <a:off x="13220700" y="2609850"/>
          <a:ext cx="10096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657225</xdr:colOff>
      <xdr:row>29</xdr:row>
      <xdr:rowOff>152400</xdr:rowOff>
    </xdr:from>
    <xdr:to>
      <xdr:col>18</xdr:col>
      <xdr:colOff>1857375</xdr:colOff>
      <xdr:row>30</xdr:row>
      <xdr:rowOff>152400</xdr:rowOff>
    </xdr:to>
    <xdr:sp>
      <xdr:nvSpPr>
        <xdr:cNvPr id="10" name="Text Box 8"/>
        <xdr:cNvSpPr txBox="1">
          <a:spLocks noChangeArrowheads="1"/>
        </xdr:cNvSpPr>
      </xdr:nvSpPr>
      <xdr:spPr>
        <a:xfrm>
          <a:off x="19221450" y="6772275"/>
          <a:ext cx="1200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Nikles Shana</a:t>
          </a:r>
        </a:p>
      </xdr:txBody>
    </xdr:sp>
    <xdr:clientData/>
  </xdr:twoCellAnchor>
  <xdr:twoCellAnchor>
    <xdr:from>
      <xdr:col>10</xdr:col>
      <xdr:colOff>962025</xdr:colOff>
      <xdr:row>9</xdr:row>
      <xdr:rowOff>66675</xdr:rowOff>
    </xdr:from>
    <xdr:to>
      <xdr:col>10</xdr:col>
      <xdr:colOff>2038350</xdr:colOff>
      <xdr:row>9</xdr:row>
      <xdr:rowOff>219075</xdr:rowOff>
    </xdr:to>
    <xdr:sp>
      <xdr:nvSpPr>
        <xdr:cNvPr id="11" name="Text Box 8"/>
        <xdr:cNvSpPr txBox="1">
          <a:spLocks noChangeArrowheads="1"/>
        </xdr:cNvSpPr>
      </xdr:nvSpPr>
      <xdr:spPr>
        <a:xfrm>
          <a:off x="10858500" y="1876425"/>
          <a:ext cx="10763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Bouzenada Zubir</a:t>
          </a:r>
        </a:p>
      </xdr:txBody>
    </xdr:sp>
    <xdr:clientData/>
  </xdr:twoCellAnchor>
  <xdr:twoCellAnchor>
    <xdr:from>
      <xdr:col>11</xdr:col>
      <xdr:colOff>628650</xdr:colOff>
      <xdr:row>24</xdr:row>
      <xdr:rowOff>9525</xdr:rowOff>
    </xdr:from>
    <xdr:to>
      <xdr:col>12</xdr:col>
      <xdr:colOff>809625</xdr:colOff>
      <xdr:row>24</xdr:row>
      <xdr:rowOff>180975</xdr:rowOff>
    </xdr:to>
    <xdr:sp>
      <xdr:nvSpPr>
        <xdr:cNvPr id="12" name="Text Box 8"/>
        <xdr:cNvSpPr txBox="1">
          <a:spLocks noChangeArrowheads="1"/>
        </xdr:cNvSpPr>
      </xdr:nvSpPr>
      <xdr:spPr>
        <a:xfrm>
          <a:off x="12573000" y="5534025"/>
          <a:ext cx="9429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Porret Michel</a:t>
          </a:r>
        </a:p>
      </xdr:txBody>
    </xdr:sp>
    <xdr:clientData/>
  </xdr:twoCellAnchor>
  <xdr:twoCellAnchor>
    <xdr:from>
      <xdr:col>20</xdr:col>
      <xdr:colOff>371475</xdr:colOff>
      <xdr:row>12</xdr:row>
      <xdr:rowOff>57150</xdr:rowOff>
    </xdr:from>
    <xdr:to>
      <xdr:col>20</xdr:col>
      <xdr:colOff>1685925</xdr:colOff>
      <xdr:row>12</xdr:row>
      <xdr:rowOff>219075</xdr:rowOff>
    </xdr:to>
    <xdr:sp>
      <xdr:nvSpPr>
        <xdr:cNvPr id="13" name="Text Box 8"/>
        <xdr:cNvSpPr txBox="1">
          <a:spLocks noChangeArrowheads="1"/>
        </xdr:cNvSpPr>
      </xdr:nvSpPr>
      <xdr:spPr>
        <a:xfrm>
          <a:off x="21745575" y="2609850"/>
          <a:ext cx="13144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Tinembart Daniel</a:t>
          </a:r>
        </a:p>
      </xdr:txBody>
    </xdr:sp>
    <xdr:clientData/>
  </xdr:twoCellAnchor>
  <xdr:twoCellAnchor>
    <xdr:from>
      <xdr:col>10</xdr:col>
      <xdr:colOff>923925</xdr:colOff>
      <xdr:row>11</xdr:row>
      <xdr:rowOff>47625</xdr:rowOff>
    </xdr:from>
    <xdr:to>
      <xdr:col>10</xdr:col>
      <xdr:colOff>1847850</xdr:colOff>
      <xdr:row>11</xdr:row>
      <xdr:rowOff>219075</xdr:rowOff>
    </xdr:to>
    <xdr:sp>
      <xdr:nvSpPr>
        <xdr:cNvPr id="14" name="Text Box 8"/>
        <xdr:cNvSpPr txBox="1">
          <a:spLocks noChangeArrowheads="1"/>
        </xdr:cNvSpPr>
      </xdr:nvSpPr>
      <xdr:spPr>
        <a:xfrm>
          <a:off x="10820400" y="2352675"/>
          <a:ext cx="923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Fasel Edouard</a:t>
          </a:r>
        </a:p>
      </xdr:txBody>
    </xdr:sp>
    <xdr:clientData/>
  </xdr:twoCellAnchor>
  <xdr:twoCellAnchor>
    <xdr:from>
      <xdr:col>12</xdr:col>
      <xdr:colOff>1295400</xdr:colOff>
      <xdr:row>11</xdr:row>
      <xdr:rowOff>47625</xdr:rowOff>
    </xdr:from>
    <xdr:to>
      <xdr:col>13</xdr:col>
      <xdr:colOff>190500</xdr:colOff>
      <xdr:row>11</xdr:row>
      <xdr:rowOff>219075</xdr:rowOff>
    </xdr:to>
    <xdr:sp>
      <xdr:nvSpPr>
        <xdr:cNvPr id="15" name="Text Box 8"/>
        <xdr:cNvSpPr txBox="1">
          <a:spLocks noChangeArrowheads="1"/>
        </xdr:cNvSpPr>
      </xdr:nvSpPr>
      <xdr:spPr>
        <a:xfrm>
          <a:off x="14001750" y="2352675"/>
          <a:ext cx="9429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Christinat René</a:t>
          </a:r>
        </a:p>
      </xdr:txBody>
    </xdr:sp>
    <xdr:clientData/>
  </xdr:twoCellAnchor>
  <xdr:twoCellAnchor>
    <xdr:from>
      <xdr:col>10</xdr:col>
      <xdr:colOff>466725</xdr:colOff>
      <xdr:row>13</xdr:row>
      <xdr:rowOff>38100</xdr:rowOff>
    </xdr:from>
    <xdr:to>
      <xdr:col>10</xdr:col>
      <xdr:colOff>1514475</xdr:colOff>
      <xdr:row>13</xdr:row>
      <xdr:rowOff>209550</xdr:rowOff>
    </xdr:to>
    <xdr:sp fLocksText="0">
      <xdr:nvSpPr>
        <xdr:cNvPr id="16" name="Text Box 8"/>
        <xdr:cNvSpPr txBox="1">
          <a:spLocks noChangeArrowheads="1"/>
        </xdr:cNvSpPr>
      </xdr:nvSpPr>
      <xdr:spPr>
        <a:xfrm>
          <a:off x="10363200" y="2838450"/>
          <a:ext cx="10477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1</xdr:col>
      <xdr:colOff>1190625</xdr:colOff>
      <xdr:row>2</xdr:row>
      <xdr:rowOff>95250</xdr:rowOff>
    </xdr:to>
    <xdr:pic>
      <xdr:nvPicPr>
        <xdr:cNvPr id="1" name="Image 2" descr="Logo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9525"/>
          <a:ext cx="11811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1</xdr:col>
      <xdr:colOff>1190625</xdr:colOff>
      <xdr:row>2</xdr:row>
      <xdr:rowOff>95250</xdr:rowOff>
    </xdr:to>
    <xdr:pic>
      <xdr:nvPicPr>
        <xdr:cNvPr id="1" name="Image 2" descr="Logo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9525"/>
          <a:ext cx="11811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1181100</xdr:colOff>
      <xdr:row>2</xdr:row>
      <xdr:rowOff>85725</xdr:rowOff>
    </xdr:to>
    <xdr:pic>
      <xdr:nvPicPr>
        <xdr:cNvPr id="1" name="Image 2" descr="Logo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811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1</xdr:col>
      <xdr:colOff>1190625</xdr:colOff>
      <xdr:row>2</xdr:row>
      <xdr:rowOff>95250</xdr:rowOff>
    </xdr:to>
    <xdr:pic>
      <xdr:nvPicPr>
        <xdr:cNvPr id="1" name="Image 2" descr="Logo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9525"/>
          <a:ext cx="11811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19050</xdr:rowOff>
    </xdr:from>
    <xdr:to>
      <xdr:col>1</xdr:col>
      <xdr:colOff>1190625</xdr:colOff>
      <xdr:row>2</xdr:row>
      <xdr:rowOff>104775</xdr:rowOff>
    </xdr:to>
    <xdr:pic>
      <xdr:nvPicPr>
        <xdr:cNvPr id="1" name="Image 2" descr="Logo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9050"/>
          <a:ext cx="11811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9525</xdr:rowOff>
    </xdr:from>
    <xdr:to>
      <xdr:col>1</xdr:col>
      <xdr:colOff>1209675</xdr:colOff>
      <xdr:row>2</xdr:row>
      <xdr:rowOff>95250</xdr:rowOff>
    </xdr:to>
    <xdr:pic>
      <xdr:nvPicPr>
        <xdr:cNvPr id="1" name="Image 2" descr="Logo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9525"/>
          <a:ext cx="11811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1</xdr:col>
      <xdr:colOff>1190625</xdr:colOff>
      <xdr:row>2</xdr:row>
      <xdr:rowOff>95250</xdr:rowOff>
    </xdr:to>
    <xdr:pic>
      <xdr:nvPicPr>
        <xdr:cNvPr id="1" name="Image 2" descr="Logo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9525"/>
          <a:ext cx="11811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</xdr:col>
      <xdr:colOff>1190625</xdr:colOff>
      <xdr:row>2</xdr:row>
      <xdr:rowOff>85725</xdr:rowOff>
    </xdr:to>
    <xdr:pic>
      <xdr:nvPicPr>
        <xdr:cNvPr id="1" name="Image 2" descr="Logo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11811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19050</xdr:rowOff>
    </xdr:from>
    <xdr:to>
      <xdr:col>1</xdr:col>
      <xdr:colOff>1209675</xdr:colOff>
      <xdr:row>2</xdr:row>
      <xdr:rowOff>104775</xdr:rowOff>
    </xdr:to>
    <xdr:pic>
      <xdr:nvPicPr>
        <xdr:cNvPr id="1" name="Image 2" descr="Logo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9050"/>
          <a:ext cx="11811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1</xdr:col>
      <xdr:colOff>1190625</xdr:colOff>
      <xdr:row>2</xdr:row>
      <xdr:rowOff>95250</xdr:rowOff>
    </xdr:to>
    <xdr:pic>
      <xdr:nvPicPr>
        <xdr:cNvPr id="1" name="Image 2" descr="Logo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9525"/>
          <a:ext cx="11811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4</xdr:col>
      <xdr:colOff>323850</xdr:colOff>
      <xdr:row>3</xdr:row>
      <xdr:rowOff>238125</xdr:rowOff>
    </xdr:to>
    <xdr:pic>
      <xdr:nvPicPr>
        <xdr:cNvPr id="1" name="Image 1" descr="Logo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267652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38100</xdr:rowOff>
    </xdr:from>
    <xdr:to>
      <xdr:col>1</xdr:col>
      <xdr:colOff>1190625</xdr:colOff>
      <xdr:row>2</xdr:row>
      <xdr:rowOff>123825</xdr:rowOff>
    </xdr:to>
    <xdr:pic>
      <xdr:nvPicPr>
        <xdr:cNvPr id="1" name="Image 2" descr="Logo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8100"/>
          <a:ext cx="11811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1</xdr:col>
      <xdr:colOff>1181100</xdr:colOff>
      <xdr:row>2</xdr:row>
      <xdr:rowOff>104775</xdr:rowOff>
    </xdr:to>
    <xdr:pic>
      <xdr:nvPicPr>
        <xdr:cNvPr id="1" name="Image 2" descr="Logo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9050"/>
          <a:ext cx="11811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1</xdr:col>
      <xdr:colOff>1190625</xdr:colOff>
      <xdr:row>2</xdr:row>
      <xdr:rowOff>95250</xdr:rowOff>
    </xdr:to>
    <xdr:pic>
      <xdr:nvPicPr>
        <xdr:cNvPr id="1" name="Image 2" descr="Logo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9525"/>
          <a:ext cx="11811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1</xdr:col>
      <xdr:colOff>1190625</xdr:colOff>
      <xdr:row>2</xdr:row>
      <xdr:rowOff>95250</xdr:rowOff>
    </xdr:to>
    <xdr:pic>
      <xdr:nvPicPr>
        <xdr:cNvPr id="1" name="Image 2" descr="Logo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9525"/>
          <a:ext cx="11811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4</xdr:col>
      <xdr:colOff>323850</xdr:colOff>
      <xdr:row>3</xdr:row>
      <xdr:rowOff>238125</xdr:rowOff>
    </xdr:to>
    <xdr:pic>
      <xdr:nvPicPr>
        <xdr:cNvPr id="1" name="Image 1" descr="Logo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267652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19050</xdr:rowOff>
    </xdr:from>
    <xdr:to>
      <xdr:col>1</xdr:col>
      <xdr:colOff>1209675</xdr:colOff>
      <xdr:row>2</xdr:row>
      <xdr:rowOff>104775</xdr:rowOff>
    </xdr:to>
    <xdr:pic>
      <xdr:nvPicPr>
        <xdr:cNvPr id="1" name="Image 1" descr="Logo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9050"/>
          <a:ext cx="11811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1</xdr:col>
      <xdr:colOff>1190625</xdr:colOff>
      <xdr:row>2</xdr:row>
      <xdr:rowOff>95250</xdr:rowOff>
    </xdr:to>
    <xdr:pic>
      <xdr:nvPicPr>
        <xdr:cNvPr id="1" name="Image 2" descr="Logo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9525"/>
          <a:ext cx="11811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1</xdr:col>
      <xdr:colOff>1181100</xdr:colOff>
      <xdr:row>2</xdr:row>
      <xdr:rowOff>114300</xdr:rowOff>
    </xdr:to>
    <xdr:pic>
      <xdr:nvPicPr>
        <xdr:cNvPr id="1" name="Image 2" descr="Logo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"/>
          <a:ext cx="11811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38100</xdr:rowOff>
    </xdr:from>
    <xdr:to>
      <xdr:col>1</xdr:col>
      <xdr:colOff>1209675</xdr:colOff>
      <xdr:row>2</xdr:row>
      <xdr:rowOff>123825</xdr:rowOff>
    </xdr:to>
    <xdr:pic>
      <xdr:nvPicPr>
        <xdr:cNvPr id="1" name="Image 2" descr="Logo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8100"/>
          <a:ext cx="11811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47625</xdr:rowOff>
    </xdr:from>
    <xdr:to>
      <xdr:col>1</xdr:col>
      <xdr:colOff>1181100</xdr:colOff>
      <xdr:row>2</xdr:row>
      <xdr:rowOff>133350</xdr:rowOff>
    </xdr:to>
    <xdr:pic>
      <xdr:nvPicPr>
        <xdr:cNvPr id="1" name="Image 1" descr="Logo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7625"/>
          <a:ext cx="11811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1</xdr:col>
      <xdr:colOff>1190625</xdr:colOff>
      <xdr:row>2</xdr:row>
      <xdr:rowOff>95250</xdr:rowOff>
    </xdr:to>
    <xdr:pic>
      <xdr:nvPicPr>
        <xdr:cNvPr id="1" name="Image 2" descr="Logo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9525"/>
          <a:ext cx="11811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7" sqref="A7"/>
    </sheetView>
  </sheetViews>
  <sheetFormatPr defaultColWidth="11.421875" defaultRowHeight="12.75"/>
  <sheetData>
    <row r="1" ht="12.75">
      <c r="A1" s="23" t="s">
        <v>21</v>
      </c>
    </row>
    <row r="3" spans="1:2" ht="12.75">
      <c r="A3">
        <v>1</v>
      </c>
      <c r="B3" s="23" t="s">
        <v>22</v>
      </c>
    </row>
    <row r="4" spans="1:2" ht="12.75">
      <c r="A4">
        <v>2</v>
      </c>
      <c r="B4" s="23" t="s">
        <v>23</v>
      </c>
    </row>
    <row r="5" ht="12.75">
      <c r="B5" s="23" t="s">
        <v>24</v>
      </c>
    </row>
    <row r="6" spans="1:2" ht="12.75">
      <c r="A6">
        <v>3</v>
      </c>
      <c r="B6" s="23" t="s">
        <v>25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zoomScale="75" zoomScaleNormal="75" zoomScalePageLayoutView="0" workbookViewId="0" topLeftCell="A3">
      <selection activeCell="L20" sqref="L20"/>
    </sheetView>
  </sheetViews>
  <sheetFormatPr defaultColWidth="11.421875" defaultRowHeight="12.75"/>
  <cols>
    <col min="1" max="1" width="4.8515625" style="0" customWidth="1"/>
    <col min="2" max="2" width="46.00390625" style="0" customWidth="1"/>
    <col min="3" max="11" width="7.7109375" style="0" customWidth="1"/>
    <col min="12" max="12" width="17.00390625" style="0" customWidth="1"/>
  </cols>
  <sheetData>
    <row r="1" spans="3:11" ht="37.5" customHeight="1">
      <c r="C1" s="148" t="str">
        <f>inscriptions!B1</f>
        <v>INTERNE 2014</v>
      </c>
      <c r="D1" s="1"/>
      <c r="E1" s="1"/>
      <c r="F1" s="1"/>
      <c r="G1" s="1"/>
      <c r="H1" s="1"/>
      <c r="I1" s="1"/>
      <c r="J1" s="1"/>
      <c r="K1" s="41"/>
    </row>
    <row r="3" spans="6:8" ht="15">
      <c r="F3" s="11"/>
      <c r="G3" s="11"/>
      <c r="H3" s="11"/>
    </row>
    <row r="4" spans="2:11" ht="21.75">
      <c r="B4" s="149" t="s">
        <v>30</v>
      </c>
      <c r="D4" s="2"/>
      <c r="E4" s="2"/>
      <c r="F4" s="2"/>
      <c r="G4" s="2"/>
      <c r="H4" s="2"/>
      <c r="I4" s="2"/>
      <c r="J4" s="2"/>
      <c r="K4" s="2"/>
    </row>
    <row r="5" spans="9:11" ht="15.75">
      <c r="I5" s="223"/>
      <c r="J5" s="223"/>
      <c r="K5" s="223"/>
    </row>
    <row r="6" spans="3:11" ht="13.5" thickBot="1">
      <c r="C6" s="224"/>
      <c r="D6" s="224"/>
      <c r="E6" s="224"/>
      <c r="F6" s="224"/>
      <c r="G6" s="224"/>
      <c r="H6" s="224"/>
      <c r="I6" s="224"/>
      <c r="J6" s="224"/>
      <c r="K6" s="224"/>
    </row>
    <row r="7" spans="1:12" ht="15.75" customHeight="1">
      <c r="A7" s="150" t="s">
        <v>0</v>
      </c>
      <c r="B7" s="151" t="s">
        <v>1</v>
      </c>
      <c r="C7" s="225" t="s">
        <v>6</v>
      </c>
      <c r="D7" s="225"/>
      <c r="E7" s="225"/>
      <c r="F7" s="225"/>
      <c r="G7" s="225"/>
      <c r="H7" s="225"/>
      <c r="I7" s="225" t="s">
        <v>7</v>
      </c>
      <c r="J7" s="225"/>
      <c r="K7" s="225"/>
      <c r="L7" s="152" t="s">
        <v>5</v>
      </c>
    </row>
    <row r="8" spans="1:12" ht="13.5" thickBot="1">
      <c r="A8" s="153"/>
      <c r="B8" s="154"/>
      <c r="C8" s="222">
        <v>1</v>
      </c>
      <c r="D8" s="222"/>
      <c r="E8" s="222">
        <v>2</v>
      </c>
      <c r="F8" s="222"/>
      <c r="G8" s="222">
        <v>3</v>
      </c>
      <c r="H8" s="222"/>
      <c r="I8" s="143">
        <v>1</v>
      </c>
      <c r="J8" s="143">
        <v>2</v>
      </c>
      <c r="K8" s="143">
        <v>3</v>
      </c>
      <c r="L8" s="155"/>
    </row>
    <row r="9" spans="1:12" ht="6" customHeight="1">
      <c r="A9" s="167"/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9"/>
    </row>
    <row r="10" spans="1:12" ht="19.5" customHeight="1">
      <c r="A10" s="102">
        <v>1</v>
      </c>
      <c r="B10" s="142" t="s">
        <v>76</v>
      </c>
      <c r="C10" s="29"/>
      <c r="D10" s="91"/>
      <c r="E10" s="29"/>
      <c r="F10" s="92"/>
      <c r="G10" s="29"/>
      <c r="H10" s="92"/>
      <c r="I10" s="104">
        <f aca="true" t="shared" si="0" ref="I10:I42">IF(C10=13,100+C10-D10,C10)</f>
        <v>0</v>
      </c>
      <c r="J10" s="105">
        <f aca="true" t="shared" si="1" ref="J10:J42">IF(E10=13,100+E10-F10,E10)</f>
        <v>0</v>
      </c>
      <c r="K10" s="50">
        <f aca="true" t="shared" si="2" ref="K10:K42">IF(G10=13,100+G10-H10,G10)</f>
        <v>0</v>
      </c>
      <c r="L10" s="103">
        <f aca="true" t="shared" si="3" ref="L10:L42">SUM(I10:K10)</f>
        <v>0</v>
      </c>
    </row>
    <row r="11" spans="1:12" ht="19.5" customHeight="1">
      <c r="A11" s="100">
        <v>2</v>
      </c>
      <c r="B11" s="142" t="s">
        <v>43</v>
      </c>
      <c r="C11" s="62"/>
      <c r="D11" s="63"/>
      <c r="E11" s="62"/>
      <c r="F11" s="64"/>
      <c r="G11" s="62"/>
      <c r="H11" s="64"/>
      <c r="I11" s="33">
        <f t="shared" si="0"/>
        <v>0</v>
      </c>
      <c r="J11" s="29">
        <f t="shared" si="1"/>
        <v>0</v>
      </c>
      <c r="K11" s="37">
        <f t="shared" si="2"/>
        <v>0</v>
      </c>
      <c r="L11" s="39">
        <f t="shared" si="3"/>
        <v>0</v>
      </c>
    </row>
    <row r="12" spans="1:12" ht="19.5" customHeight="1">
      <c r="A12" s="100">
        <v>3</v>
      </c>
      <c r="B12" s="142" t="s">
        <v>40</v>
      </c>
      <c r="C12" s="62">
        <v>13</v>
      </c>
      <c r="D12" s="63">
        <v>8</v>
      </c>
      <c r="E12" s="62">
        <v>13</v>
      </c>
      <c r="F12" s="64">
        <v>10</v>
      </c>
      <c r="G12" s="62">
        <v>9</v>
      </c>
      <c r="H12" s="64">
        <v>13</v>
      </c>
      <c r="I12" s="33">
        <f t="shared" si="0"/>
        <v>105</v>
      </c>
      <c r="J12" s="29">
        <f t="shared" si="1"/>
        <v>103</v>
      </c>
      <c r="K12" s="37">
        <f t="shared" si="2"/>
        <v>9</v>
      </c>
      <c r="L12" s="39">
        <f t="shared" si="3"/>
        <v>217</v>
      </c>
    </row>
    <row r="13" spans="1:12" ht="19.5" customHeight="1">
      <c r="A13" s="100">
        <v>4</v>
      </c>
      <c r="B13" s="142" t="s">
        <v>68</v>
      </c>
      <c r="C13" s="62">
        <v>9</v>
      </c>
      <c r="D13" s="63">
        <v>13</v>
      </c>
      <c r="E13" s="62">
        <v>13</v>
      </c>
      <c r="F13" s="64">
        <v>4</v>
      </c>
      <c r="G13" s="62">
        <v>9</v>
      </c>
      <c r="H13" s="64">
        <v>13</v>
      </c>
      <c r="I13" s="33">
        <f t="shared" si="0"/>
        <v>9</v>
      </c>
      <c r="J13" s="29">
        <f t="shared" si="1"/>
        <v>109</v>
      </c>
      <c r="K13" s="37">
        <f t="shared" si="2"/>
        <v>9</v>
      </c>
      <c r="L13" s="39">
        <f t="shared" si="3"/>
        <v>127</v>
      </c>
    </row>
    <row r="14" spans="1:12" ht="19.5" customHeight="1">
      <c r="A14" s="100">
        <v>5</v>
      </c>
      <c r="B14" s="142" t="s">
        <v>34</v>
      </c>
      <c r="C14" s="62">
        <v>6</v>
      </c>
      <c r="D14" s="63">
        <v>13</v>
      </c>
      <c r="E14" s="62">
        <v>4</v>
      </c>
      <c r="F14" s="64">
        <v>13</v>
      </c>
      <c r="G14" s="62">
        <v>11</v>
      </c>
      <c r="H14" s="64">
        <v>13</v>
      </c>
      <c r="I14" s="33">
        <f t="shared" si="0"/>
        <v>6</v>
      </c>
      <c r="J14" s="29">
        <f t="shared" si="1"/>
        <v>4</v>
      </c>
      <c r="K14" s="37">
        <f t="shared" si="2"/>
        <v>11</v>
      </c>
      <c r="L14" s="39">
        <f t="shared" si="3"/>
        <v>21</v>
      </c>
    </row>
    <row r="15" spans="1:12" ht="19.5" customHeight="1">
      <c r="A15" s="100">
        <v>6</v>
      </c>
      <c r="B15" s="142" t="s">
        <v>41</v>
      </c>
      <c r="C15" s="62"/>
      <c r="D15" s="63"/>
      <c r="E15" s="62"/>
      <c r="F15" s="64"/>
      <c r="G15" s="62"/>
      <c r="H15" s="64"/>
      <c r="I15" s="33">
        <f t="shared" si="0"/>
        <v>0</v>
      </c>
      <c r="J15" s="29">
        <f t="shared" si="1"/>
        <v>0</v>
      </c>
      <c r="K15" s="37">
        <f t="shared" si="2"/>
        <v>0</v>
      </c>
      <c r="L15" s="39">
        <f t="shared" si="3"/>
        <v>0</v>
      </c>
    </row>
    <row r="16" spans="1:12" ht="19.5" customHeight="1">
      <c r="A16" s="100">
        <v>7</v>
      </c>
      <c r="B16" s="142" t="s">
        <v>42</v>
      </c>
      <c r="C16" s="62"/>
      <c r="D16" s="63"/>
      <c r="E16" s="62"/>
      <c r="F16" s="64"/>
      <c r="G16" s="62"/>
      <c r="H16" s="64"/>
      <c r="I16" s="33">
        <f t="shared" si="0"/>
        <v>0</v>
      </c>
      <c r="J16" s="29">
        <f t="shared" si="1"/>
        <v>0</v>
      </c>
      <c r="K16" s="37">
        <f t="shared" si="2"/>
        <v>0</v>
      </c>
      <c r="L16" s="39">
        <f t="shared" si="3"/>
        <v>0</v>
      </c>
    </row>
    <row r="17" spans="1:12" ht="19.5" customHeight="1">
      <c r="A17" s="100">
        <v>8</v>
      </c>
      <c r="B17" s="142" t="s">
        <v>36</v>
      </c>
      <c r="C17" s="62"/>
      <c r="D17" s="63"/>
      <c r="E17" s="62"/>
      <c r="F17" s="64"/>
      <c r="G17" s="62"/>
      <c r="H17" s="64"/>
      <c r="I17" s="33">
        <f t="shared" si="0"/>
        <v>0</v>
      </c>
      <c r="J17" s="29">
        <f t="shared" si="1"/>
        <v>0</v>
      </c>
      <c r="K17" s="37">
        <f t="shared" si="2"/>
        <v>0</v>
      </c>
      <c r="L17" s="39">
        <f t="shared" si="3"/>
        <v>0</v>
      </c>
    </row>
    <row r="18" spans="1:12" ht="19.5" customHeight="1">
      <c r="A18" s="100">
        <v>9</v>
      </c>
      <c r="B18" s="142" t="s">
        <v>72</v>
      </c>
      <c r="C18" s="62"/>
      <c r="D18" s="63"/>
      <c r="E18" s="62"/>
      <c r="F18" s="64"/>
      <c r="G18" s="62"/>
      <c r="H18" s="64"/>
      <c r="I18" s="33">
        <f t="shared" si="0"/>
        <v>0</v>
      </c>
      <c r="J18" s="29">
        <f t="shared" si="1"/>
        <v>0</v>
      </c>
      <c r="K18" s="37">
        <f t="shared" si="2"/>
        <v>0</v>
      </c>
      <c r="L18" s="39">
        <f t="shared" si="3"/>
        <v>0</v>
      </c>
    </row>
    <row r="19" spans="1:12" ht="19.5" customHeight="1">
      <c r="A19" s="100">
        <v>10</v>
      </c>
      <c r="B19" s="142" t="s">
        <v>32</v>
      </c>
      <c r="C19" s="62"/>
      <c r="D19" s="63"/>
      <c r="E19" s="62"/>
      <c r="F19" s="64"/>
      <c r="G19" s="62"/>
      <c r="H19" s="64"/>
      <c r="I19" s="33">
        <f t="shared" si="0"/>
        <v>0</v>
      </c>
      <c r="J19" s="29">
        <f t="shared" si="1"/>
        <v>0</v>
      </c>
      <c r="K19" s="37">
        <f t="shared" si="2"/>
        <v>0</v>
      </c>
      <c r="L19" s="39">
        <f t="shared" si="3"/>
        <v>0</v>
      </c>
    </row>
    <row r="20" spans="1:12" ht="19.5" customHeight="1">
      <c r="A20" s="100">
        <v>11</v>
      </c>
      <c r="B20" s="142" t="s">
        <v>84</v>
      </c>
      <c r="C20" s="62">
        <v>13</v>
      </c>
      <c r="D20" s="63">
        <v>9</v>
      </c>
      <c r="E20" s="62">
        <v>13</v>
      </c>
      <c r="F20" s="64">
        <v>4</v>
      </c>
      <c r="G20" s="62">
        <v>13</v>
      </c>
      <c r="H20" s="64">
        <v>11</v>
      </c>
      <c r="I20" s="33">
        <f>IF(C20=13,100+C20-D20,C20)</f>
        <v>104</v>
      </c>
      <c r="J20" s="29">
        <f>IF(E20=13,100+E20-F20,E20)</f>
        <v>109</v>
      </c>
      <c r="K20" s="37">
        <f>IF(G20=13,100+G20-H20,G20)</f>
        <v>102</v>
      </c>
      <c r="L20" s="39">
        <f t="shared" si="3"/>
        <v>315</v>
      </c>
    </row>
    <row r="21" spans="1:12" ht="19.5" customHeight="1">
      <c r="A21" s="100">
        <v>12</v>
      </c>
      <c r="B21" s="142" t="s">
        <v>78</v>
      </c>
      <c r="C21" s="62"/>
      <c r="D21" s="63"/>
      <c r="E21" s="62"/>
      <c r="F21" s="64"/>
      <c r="G21" s="62"/>
      <c r="H21" s="64"/>
      <c r="I21" s="33">
        <f t="shared" si="0"/>
        <v>0</v>
      </c>
      <c r="J21" s="29">
        <f t="shared" si="1"/>
        <v>0</v>
      </c>
      <c r="K21" s="37">
        <f t="shared" si="2"/>
        <v>0</v>
      </c>
      <c r="L21" s="39">
        <f t="shared" si="3"/>
        <v>0</v>
      </c>
    </row>
    <row r="22" spans="1:12" ht="19.5" customHeight="1">
      <c r="A22" s="100">
        <v>13</v>
      </c>
      <c r="B22" s="142" t="s">
        <v>75</v>
      </c>
      <c r="C22" s="62"/>
      <c r="D22" s="63"/>
      <c r="E22" s="62"/>
      <c r="F22" s="64"/>
      <c r="G22" s="62"/>
      <c r="H22" s="64"/>
      <c r="I22" s="33">
        <f t="shared" si="0"/>
        <v>0</v>
      </c>
      <c r="J22" s="29">
        <f t="shared" si="1"/>
        <v>0</v>
      </c>
      <c r="K22" s="37">
        <f t="shared" si="2"/>
        <v>0</v>
      </c>
      <c r="L22" s="39">
        <f t="shared" si="3"/>
        <v>0</v>
      </c>
    </row>
    <row r="23" spans="1:12" ht="19.5" customHeight="1">
      <c r="A23" s="100">
        <v>14</v>
      </c>
      <c r="B23" s="142" t="s">
        <v>66</v>
      </c>
      <c r="C23" s="62">
        <v>13</v>
      </c>
      <c r="D23" s="63">
        <v>7</v>
      </c>
      <c r="E23" s="62">
        <v>10</v>
      </c>
      <c r="F23" s="64">
        <v>13</v>
      </c>
      <c r="G23" s="62">
        <v>11</v>
      </c>
      <c r="H23" s="64">
        <v>13</v>
      </c>
      <c r="I23" s="33">
        <f t="shared" si="0"/>
        <v>106</v>
      </c>
      <c r="J23" s="29">
        <f t="shared" si="1"/>
        <v>10</v>
      </c>
      <c r="K23" s="37">
        <f t="shared" si="2"/>
        <v>11</v>
      </c>
      <c r="L23" s="39">
        <f t="shared" si="3"/>
        <v>127</v>
      </c>
    </row>
    <row r="24" spans="1:12" ht="19.5" customHeight="1">
      <c r="A24" s="100">
        <v>15</v>
      </c>
      <c r="B24" s="142" t="s">
        <v>35</v>
      </c>
      <c r="C24" s="62">
        <v>9</v>
      </c>
      <c r="D24" s="63">
        <v>13</v>
      </c>
      <c r="E24" s="62">
        <v>10</v>
      </c>
      <c r="F24" s="64">
        <v>13</v>
      </c>
      <c r="G24" s="62">
        <v>13</v>
      </c>
      <c r="H24" s="64">
        <v>11</v>
      </c>
      <c r="I24" s="33">
        <f t="shared" si="0"/>
        <v>9</v>
      </c>
      <c r="J24" s="29">
        <f t="shared" si="1"/>
        <v>10</v>
      </c>
      <c r="K24" s="37">
        <f t="shared" si="2"/>
        <v>102</v>
      </c>
      <c r="L24" s="39">
        <f t="shared" si="3"/>
        <v>121</v>
      </c>
    </row>
    <row r="25" spans="1:12" ht="19.5" customHeight="1">
      <c r="A25" s="100">
        <v>16</v>
      </c>
      <c r="B25" s="142" t="s">
        <v>33</v>
      </c>
      <c r="C25" s="62">
        <v>13</v>
      </c>
      <c r="D25" s="63">
        <v>8</v>
      </c>
      <c r="E25" s="62">
        <v>13</v>
      </c>
      <c r="F25" s="64">
        <v>10</v>
      </c>
      <c r="G25" s="62">
        <v>9</v>
      </c>
      <c r="H25" s="64">
        <v>13</v>
      </c>
      <c r="I25" s="33">
        <f t="shared" si="0"/>
        <v>105</v>
      </c>
      <c r="J25" s="29">
        <f t="shared" si="1"/>
        <v>103</v>
      </c>
      <c r="K25" s="37">
        <f t="shared" si="2"/>
        <v>9</v>
      </c>
      <c r="L25" s="39">
        <f t="shared" si="3"/>
        <v>217</v>
      </c>
    </row>
    <row r="26" spans="1:12" ht="19.5" customHeight="1">
      <c r="A26" s="100">
        <v>17</v>
      </c>
      <c r="B26" s="142" t="s">
        <v>71</v>
      </c>
      <c r="C26" s="62"/>
      <c r="D26" s="63"/>
      <c r="E26" s="62"/>
      <c r="F26" s="64"/>
      <c r="G26" s="62"/>
      <c r="H26" s="64"/>
      <c r="I26" s="33">
        <f t="shared" si="0"/>
        <v>0</v>
      </c>
      <c r="J26" s="29">
        <f t="shared" si="1"/>
        <v>0</v>
      </c>
      <c r="K26" s="37">
        <f t="shared" si="2"/>
        <v>0</v>
      </c>
      <c r="L26" s="39">
        <f t="shared" si="3"/>
        <v>0</v>
      </c>
    </row>
    <row r="27" spans="1:12" ht="19.5" customHeight="1">
      <c r="A27" s="100">
        <v>18</v>
      </c>
      <c r="B27" s="142" t="s">
        <v>67</v>
      </c>
      <c r="C27" s="62">
        <v>13</v>
      </c>
      <c r="D27" s="63">
        <v>9</v>
      </c>
      <c r="E27" s="62">
        <v>4</v>
      </c>
      <c r="F27" s="64">
        <v>13</v>
      </c>
      <c r="G27" s="62">
        <v>13</v>
      </c>
      <c r="H27" s="64">
        <v>9</v>
      </c>
      <c r="I27" s="33">
        <f t="shared" si="0"/>
        <v>104</v>
      </c>
      <c r="J27" s="29">
        <f t="shared" si="1"/>
        <v>4</v>
      </c>
      <c r="K27" s="37">
        <f t="shared" si="2"/>
        <v>104</v>
      </c>
      <c r="L27" s="39">
        <f t="shared" si="3"/>
        <v>212</v>
      </c>
    </row>
    <row r="28" spans="1:12" ht="19.5" customHeight="1">
      <c r="A28" s="100">
        <v>19</v>
      </c>
      <c r="B28" s="142" t="s">
        <v>69</v>
      </c>
      <c r="C28" s="62"/>
      <c r="D28" s="63"/>
      <c r="E28" s="62"/>
      <c r="F28" s="64"/>
      <c r="G28" s="62"/>
      <c r="H28" s="64"/>
      <c r="I28" s="33">
        <f t="shared" si="0"/>
        <v>0</v>
      </c>
      <c r="J28" s="29">
        <f t="shared" si="1"/>
        <v>0</v>
      </c>
      <c r="K28" s="37">
        <f t="shared" si="2"/>
        <v>0</v>
      </c>
      <c r="L28" s="39">
        <f t="shared" si="3"/>
        <v>0</v>
      </c>
    </row>
    <row r="29" spans="1:12" ht="19.5" customHeight="1">
      <c r="A29" s="100">
        <v>20</v>
      </c>
      <c r="B29" s="142" t="s">
        <v>73</v>
      </c>
      <c r="C29" s="62">
        <v>8</v>
      </c>
      <c r="D29" s="63">
        <v>13</v>
      </c>
      <c r="E29" s="62">
        <v>4</v>
      </c>
      <c r="F29" s="64">
        <v>13</v>
      </c>
      <c r="G29" s="62">
        <v>13</v>
      </c>
      <c r="H29" s="64">
        <v>11</v>
      </c>
      <c r="I29" s="33">
        <f t="shared" si="0"/>
        <v>8</v>
      </c>
      <c r="J29" s="29">
        <f t="shared" si="1"/>
        <v>4</v>
      </c>
      <c r="K29" s="37">
        <f t="shared" si="2"/>
        <v>102</v>
      </c>
      <c r="L29" s="39">
        <f t="shared" si="3"/>
        <v>114</v>
      </c>
    </row>
    <row r="30" spans="1:12" ht="19.5" customHeight="1">
      <c r="A30" s="100">
        <v>21</v>
      </c>
      <c r="B30" s="142" t="s">
        <v>77</v>
      </c>
      <c r="C30" s="62"/>
      <c r="D30" s="63"/>
      <c r="E30" s="62"/>
      <c r="F30" s="64"/>
      <c r="G30" s="62"/>
      <c r="H30" s="64"/>
      <c r="I30" s="33">
        <f t="shared" si="0"/>
        <v>0</v>
      </c>
      <c r="J30" s="29">
        <f t="shared" si="1"/>
        <v>0</v>
      </c>
      <c r="K30" s="37">
        <f t="shared" si="2"/>
        <v>0</v>
      </c>
      <c r="L30" s="39">
        <f t="shared" si="3"/>
        <v>0</v>
      </c>
    </row>
    <row r="31" spans="1:12" ht="19.5" customHeight="1">
      <c r="A31" s="100">
        <v>22</v>
      </c>
      <c r="B31" s="142" t="s">
        <v>82</v>
      </c>
      <c r="C31" s="62"/>
      <c r="D31" s="63"/>
      <c r="E31" s="62"/>
      <c r="F31" s="64"/>
      <c r="G31" s="62"/>
      <c r="H31" s="64"/>
      <c r="I31" s="33">
        <f t="shared" si="0"/>
        <v>0</v>
      </c>
      <c r="J31" s="29">
        <f t="shared" si="1"/>
        <v>0</v>
      </c>
      <c r="K31" s="37">
        <f t="shared" si="2"/>
        <v>0</v>
      </c>
      <c r="L31" s="39">
        <f t="shared" si="3"/>
        <v>0</v>
      </c>
    </row>
    <row r="32" spans="1:12" ht="19.5" customHeight="1">
      <c r="A32" s="100">
        <v>23</v>
      </c>
      <c r="B32" s="142" t="s">
        <v>83</v>
      </c>
      <c r="C32" s="62"/>
      <c r="D32" s="63"/>
      <c r="E32" s="62"/>
      <c r="F32" s="64"/>
      <c r="G32" s="62"/>
      <c r="H32" s="64"/>
      <c r="I32" s="33">
        <f t="shared" si="0"/>
        <v>0</v>
      </c>
      <c r="J32" s="29">
        <f t="shared" si="1"/>
        <v>0</v>
      </c>
      <c r="K32" s="37">
        <f t="shared" si="2"/>
        <v>0</v>
      </c>
      <c r="L32" s="39">
        <f t="shared" si="3"/>
        <v>0</v>
      </c>
    </row>
    <row r="33" spans="1:12" ht="19.5" customHeight="1">
      <c r="A33" s="100">
        <v>24</v>
      </c>
      <c r="B33" s="142" t="s">
        <v>70</v>
      </c>
      <c r="C33" s="62"/>
      <c r="D33" s="63"/>
      <c r="E33" s="62"/>
      <c r="F33" s="64"/>
      <c r="G33" s="62"/>
      <c r="H33" s="64"/>
      <c r="I33" s="33">
        <f t="shared" si="0"/>
        <v>0</v>
      </c>
      <c r="J33" s="29">
        <f t="shared" si="1"/>
        <v>0</v>
      </c>
      <c r="K33" s="37">
        <f t="shared" si="2"/>
        <v>0</v>
      </c>
      <c r="L33" s="39">
        <f t="shared" si="3"/>
        <v>0</v>
      </c>
    </row>
    <row r="34" spans="1:12" ht="19.5" customHeight="1">
      <c r="A34" s="100">
        <v>25</v>
      </c>
      <c r="B34" s="172" t="s">
        <v>38</v>
      </c>
      <c r="C34" s="62"/>
      <c r="D34" s="63"/>
      <c r="E34" s="62"/>
      <c r="F34" s="64"/>
      <c r="G34" s="62"/>
      <c r="H34" s="64"/>
      <c r="I34" s="33">
        <f t="shared" si="0"/>
        <v>0</v>
      </c>
      <c r="J34" s="29">
        <f t="shared" si="1"/>
        <v>0</v>
      </c>
      <c r="K34" s="37">
        <f t="shared" si="2"/>
        <v>0</v>
      </c>
      <c r="L34" s="39">
        <f t="shared" si="3"/>
        <v>0</v>
      </c>
    </row>
    <row r="35" spans="1:12" ht="19.5" customHeight="1">
      <c r="A35" s="100">
        <v>26</v>
      </c>
      <c r="B35" s="172" t="s">
        <v>39</v>
      </c>
      <c r="C35" s="62">
        <v>13</v>
      </c>
      <c r="D35" s="63">
        <v>6</v>
      </c>
      <c r="E35" s="62">
        <v>10</v>
      </c>
      <c r="F35" s="64">
        <v>13</v>
      </c>
      <c r="G35" s="62">
        <v>13</v>
      </c>
      <c r="H35" s="64">
        <v>9</v>
      </c>
      <c r="I35" s="33">
        <f t="shared" si="0"/>
        <v>107</v>
      </c>
      <c r="J35" s="29">
        <f t="shared" si="1"/>
        <v>10</v>
      </c>
      <c r="K35" s="37">
        <f t="shared" si="2"/>
        <v>104</v>
      </c>
      <c r="L35" s="39">
        <f t="shared" si="3"/>
        <v>221</v>
      </c>
    </row>
    <row r="36" spans="1:12" ht="19.5" customHeight="1">
      <c r="A36" s="100">
        <v>27</v>
      </c>
      <c r="B36" s="172" t="s">
        <v>37</v>
      </c>
      <c r="C36" s="62">
        <v>8</v>
      </c>
      <c r="D36" s="63">
        <v>13</v>
      </c>
      <c r="E36" s="62">
        <v>13</v>
      </c>
      <c r="F36" s="64">
        <v>10</v>
      </c>
      <c r="G36" s="62">
        <v>13</v>
      </c>
      <c r="H36" s="64">
        <v>9</v>
      </c>
      <c r="I36" s="33">
        <f t="shared" si="0"/>
        <v>8</v>
      </c>
      <c r="J36" s="29">
        <f t="shared" si="1"/>
        <v>103</v>
      </c>
      <c r="K36" s="37">
        <f t="shared" si="2"/>
        <v>104</v>
      </c>
      <c r="L36" s="39">
        <f t="shared" si="3"/>
        <v>215</v>
      </c>
    </row>
    <row r="37" spans="1:12" ht="19.5" customHeight="1">
      <c r="A37" s="100">
        <v>28</v>
      </c>
      <c r="B37" s="172" t="s">
        <v>74</v>
      </c>
      <c r="C37" s="62"/>
      <c r="D37" s="63"/>
      <c r="E37" s="62"/>
      <c r="F37" s="64"/>
      <c r="G37" s="62"/>
      <c r="H37" s="64"/>
      <c r="I37" s="33">
        <f t="shared" si="0"/>
        <v>0</v>
      </c>
      <c r="J37" s="29">
        <f t="shared" si="1"/>
        <v>0</v>
      </c>
      <c r="K37" s="37">
        <f t="shared" si="2"/>
        <v>0</v>
      </c>
      <c r="L37" s="39">
        <f t="shared" si="3"/>
        <v>0</v>
      </c>
    </row>
    <row r="38" spans="1:12" ht="19.5" customHeight="1">
      <c r="A38" s="100">
        <v>29</v>
      </c>
      <c r="B38" s="172" t="s">
        <v>80</v>
      </c>
      <c r="C38" s="62"/>
      <c r="D38" s="63"/>
      <c r="E38" s="62"/>
      <c r="F38" s="64"/>
      <c r="G38" s="62"/>
      <c r="H38" s="64"/>
      <c r="I38" s="33">
        <f t="shared" si="0"/>
        <v>0</v>
      </c>
      <c r="J38" s="29">
        <f t="shared" si="1"/>
        <v>0</v>
      </c>
      <c r="K38" s="37">
        <f t="shared" si="2"/>
        <v>0</v>
      </c>
      <c r="L38" s="39">
        <f t="shared" si="3"/>
        <v>0</v>
      </c>
    </row>
    <row r="39" spans="1:12" ht="19.5" customHeight="1">
      <c r="A39" s="100">
        <v>30</v>
      </c>
      <c r="B39" s="109"/>
      <c r="C39" s="62"/>
      <c r="D39" s="63"/>
      <c r="E39" s="62"/>
      <c r="F39" s="64"/>
      <c r="G39" s="62"/>
      <c r="H39" s="64"/>
      <c r="I39" s="33">
        <f t="shared" si="0"/>
        <v>0</v>
      </c>
      <c r="J39" s="29">
        <f t="shared" si="1"/>
        <v>0</v>
      </c>
      <c r="K39" s="37">
        <f t="shared" si="2"/>
        <v>0</v>
      </c>
      <c r="L39" s="39">
        <f t="shared" si="3"/>
        <v>0</v>
      </c>
    </row>
    <row r="40" spans="1:12" ht="19.5" customHeight="1">
      <c r="A40" s="100">
        <v>31</v>
      </c>
      <c r="B40" s="109"/>
      <c r="C40" s="62"/>
      <c r="D40" s="63"/>
      <c r="E40" s="62"/>
      <c r="F40" s="64"/>
      <c r="G40" s="62"/>
      <c r="H40" s="64"/>
      <c r="I40" s="33">
        <f t="shared" si="0"/>
        <v>0</v>
      </c>
      <c r="J40" s="29">
        <f t="shared" si="1"/>
        <v>0</v>
      </c>
      <c r="K40" s="37">
        <f t="shared" si="2"/>
        <v>0</v>
      </c>
      <c r="L40" s="39">
        <f t="shared" si="3"/>
        <v>0</v>
      </c>
    </row>
    <row r="41" spans="1:12" ht="19.5" customHeight="1">
      <c r="A41" s="100">
        <v>32</v>
      </c>
      <c r="B41" s="109"/>
      <c r="C41" s="62"/>
      <c r="D41" s="63"/>
      <c r="E41" s="62"/>
      <c r="F41" s="64"/>
      <c r="G41" s="62"/>
      <c r="H41" s="64"/>
      <c r="I41" s="33">
        <f t="shared" si="0"/>
        <v>0</v>
      </c>
      <c r="J41" s="29">
        <f t="shared" si="1"/>
        <v>0</v>
      </c>
      <c r="K41" s="37">
        <f t="shared" si="2"/>
        <v>0</v>
      </c>
      <c r="L41" s="39">
        <f t="shared" si="3"/>
        <v>0</v>
      </c>
    </row>
    <row r="42" spans="1:12" ht="19.5" customHeight="1">
      <c r="A42" s="100">
        <v>33</v>
      </c>
      <c r="B42" s="109"/>
      <c r="C42" s="62"/>
      <c r="D42" s="63"/>
      <c r="E42" s="62"/>
      <c r="F42" s="64"/>
      <c r="G42" s="62"/>
      <c r="H42" s="64"/>
      <c r="I42" s="33">
        <f t="shared" si="0"/>
        <v>0</v>
      </c>
      <c r="J42" s="29">
        <f t="shared" si="1"/>
        <v>0</v>
      </c>
      <c r="K42" s="37">
        <f t="shared" si="2"/>
        <v>0</v>
      </c>
      <c r="L42" s="39">
        <f t="shared" si="3"/>
        <v>0</v>
      </c>
    </row>
    <row r="43" spans="1:12" ht="19.5" customHeight="1">
      <c r="A43" s="100">
        <v>34</v>
      </c>
      <c r="B43" s="109"/>
      <c r="C43" s="62"/>
      <c r="D43" s="63"/>
      <c r="E43" s="62"/>
      <c r="F43" s="64"/>
      <c r="G43" s="62"/>
      <c r="H43" s="64"/>
      <c r="I43" s="33">
        <f aca="true" t="shared" si="4" ref="I43:I61">IF(C43=13,100+C43-D43,C43)</f>
        <v>0</v>
      </c>
      <c r="J43" s="29">
        <f aca="true" t="shared" si="5" ref="J43:J61">IF(E43=13,100+E43-F43,E43)</f>
        <v>0</v>
      </c>
      <c r="K43" s="37">
        <f aca="true" t="shared" si="6" ref="K43:K61">IF(G43=13,100+G43-H43,G43)</f>
        <v>0</v>
      </c>
      <c r="L43" s="39">
        <f aca="true" t="shared" si="7" ref="L43:L60">SUM(I43:K43)</f>
        <v>0</v>
      </c>
    </row>
    <row r="44" spans="1:12" ht="19.5" customHeight="1">
      <c r="A44" s="100">
        <v>35</v>
      </c>
      <c r="B44" s="109"/>
      <c r="C44" s="62"/>
      <c r="D44" s="63"/>
      <c r="E44" s="62"/>
      <c r="F44" s="64"/>
      <c r="G44" s="62"/>
      <c r="H44" s="64"/>
      <c r="I44" s="33">
        <f t="shared" si="4"/>
        <v>0</v>
      </c>
      <c r="J44" s="29">
        <f t="shared" si="5"/>
        <v>0</v>
      </c>
      <c r="K44" s="37">
        <f t="shared" si="6"/>
        <v>0</v>
      </c>
      <c r="L44" s="39">
        <f t="shared" si="7"/>
        <v>0</v>
      </c>
    </row>
    <row r="45" spans="1:12" ht="19.5" customHeight="1">
      <c r="A45" s="100">
        <v>36</v>
      </c>
      <c r="B45" s="109"/>
      <c r="C45" s="62"/>
      <c r="D45" s="63"/>
      <c r="E45" s="62"/>
      <c r="F45" s="64"/>
      <c r="G45" s="62"/>
      <c r="H45" s="64"/>
      <c r="I45" s="33">
        <f t="shared" si="4"/>
        <v>0</v>
      </c>
      <c r="J45" s="29">
        <f t="shared" si="5"/>
        <v>0</v>
      </c>
      <c r="K45" s="37">
        <f t="shared" si="6"/>
        <v>0</v>
      </c>
      <c r="L45" s="39">
        <f t="shared" si="7"/>
        <v>0</v>
      </c>
    </row>
    <row r="46" spans="1:12" ht="19.5" customHeight="1">
      <c r="A46" s="100">
        <v>37</v>
      </c>
      <c r="B46" s="109"/>
      <c r="C46" s="62"/>
      <c r="D46" s="63"/>
      <c r="E46" s="62"/>
      <c r="F46" s="64"/>
      <c r="G46" s="62"/>
      <c r="H46" s="64"/>
      <c r="I46" s="33">
        <f t="shared" si="4"/>
        <v>0</v>
      </c>
      <c r="J46" s="29">
        <f t="shared" si="5"/>
        <v>0</v>
      </c>
      <c r="K46" s="37">
        <f t="shared" si="6"/>
        <v>0</v>
      </c>
      <c r="L46" s="39">
        <f t="shared" si="7"/>
        <v>0</v>
      </c>
    </row>
    <row r="47" spans="1:12" ht="19.5" customHeight="1">
      <c r="A47" s="100">
        <v>38</v>
      </c>
      <c r="B47" s="109"/>
      <c r="C47" s="62"/>
      <c r="D47" s="63"/>
      <c r="E47" s="62"/>
      <c r="F47" s="64"/>
      <c r="G47" s="62"/>
      <c r="H47" s="64"/>
      <c r="I47" s="33">
        <f t="shared" si="4"/>
        <v>0</v>
      </c>
      <c r="J47" s="29">
        <f t="shared" si="5"/>
        <v>0</v>
      </c>
      <c r="K47" s="37">
        <f t="shared" si="6"/>
        <v>0</v>
      </c>
      <c r="L47" s="39">
        <f t="shared" si="7"/>
        <v>0</v>
      </c>
    </row>
    <row r="48" spans="1:12" ht="19.5" customHeight="1">
      <c r="A48" s="100">
        <v>39</v>
      </c>
      <c r="B48" s="109"/>
      <c r="C48" s="62"/>
      <c r="D48" s="63"/>
      <c r="E48" s="62"/>
      <c r="F48" s="64"/>
      <c r="G48" s="62"/>
      <c r="H48" s="64"/>
      <c r="I48" s="33">
        <f t="shared" si="4"/>
        <v>0</v>
      </c>
      <c r="J48" s="29">
        <f t="shared" si="5"/>
        <v>0</v>
      </c>
      <c r="K48" s="37">
        <f t="shared" si="6"/>
        <v>0</v>
      </c>
      <c r="L48" s="39">
        <f t="shared" si="7"/>
        <v>0</v>
      </c>
    </row>
    <row r="49" spans="1:12" ht="19.5" customHeight="1">
      <c r="A49" s="100">
        <v>40</v>
      </c>
      <c r="B49" s="109"/>
      <c r="C49" s="62"/>
      <c r="D49" s="63"/>
      <c r="E49" s="62"/>
      <c r="F49" s="64"/>
      <c r="G49" s="62"/>
      <c r="H49" s="64"/>
      <c r="I49" s="33">
        <f t="shared" si="4"/>
        <v>0</v>
      </c>
      <c r="J49" s="29">
        <f t="shared" si="5"/>
        <v>0</v>
      </c>
      <c r="K49" s="37">
        <f t="shared" si="6"/>
        <v>0</v>
      </c>
      <c r="L49" s="39">
        <f t="shared" si="7"/>
        <v>0</v>
      </c>
    </row>
    <row r="50" spans="1:12" ht="19.5" customHeight="1">
      <c r="A50" s="100">
        <v>41</v>
      </c>
      <c r="B50" s="65"/>
      <c r="C50" s="62"/>
      <c r="D50" s="63"/>
      <c r="E50" s="62"/>
      <c r="F50" s="64"/>
      <c r="G50" s="62"/>
      <c r="H50" s="64"/>
      <c r="I50" s="33">
        <f t="shared" si="4"/>
        <v>0</v>
      </c>
      <c r="J50" s="29">
        <f t="shared" si="5"/>
        <v>0</v>
      </c>
      <c r="K50" s="37">
        <f t="shared" si="6"/>
        <v>0</v>
      </c>
      <c r="L50" s="39">
        <f t="shared" si="7"/>
        <v>0</v>
      </c>
    </row>
    <row r="51" spans="1:12" ht="19.5" customHeight="1">
      <c r="A51" s="100">
        <v>42</v>
      </c>
      <c r="B51" s="65"/>
      <c r="C51" s="62"/>
      <c r="D51" s="63"/>
      <c r="E51" s="62"/>
      <c r="F51" s="64"/>
      <c r="G51" s="62"/>
      <c r="H51" s="64"/>
      <c r="I51" s="33">
        <f t="shared" si="4"/>
        <v>0</v>
      </c>
      <c r="J51" s="29">
        <f t="shared" si="5"/>
        <v>0</v>
      </c>
      <c r="K51" s="37">
        <f t="shared" si="6"/>
        <v>0</v>
      </c>
      <c r="L51" s="39">
        <f t="shared" si="7"/>
        <v>0</v>
      </c>
    </row>
    <row r="52" spans="1:12" ht="19.5" customHeight="1">
      <c r="A52" s="100">
        <v>43</v>
      </c>
      <c r="B52" s="65"/>
      <c r="C52" s="62"/>
      <c r="D52" s="63"/>
      <c r="E52" s="62"/>
      <c r="F52" s="64"/>
      <c r="G52" s="62"/>
      <c r="H52" s="64"/>
      <c r="I52" s="33">
        <f t="shared" si="4"/>
        <v>0</v>
      </c>
      <c r="J52" s="29">
        <f t="shared" si="5"/>
        <v>0</v>
      </c>
      <c r="K52" s="37">
        <f t="shared" si="6"/>
        <v>0</v>
      </c>
      <c r="L52" s="39">
        <f t="shared" si="7"/>
        <v>0</v>
      </c>
    </row>
    <row r="53" spans="1:12" ht="19.5" customHeight="1">
      <c r="A53" s="100">
        <v>44</v>
      </c>
      <c r="B53" s="65"/>
      <c r="C53" s="62"/>
      <c r="D53" s="63"/>
      <c r="E53" s="62"/>
      <c r="F53" s="64"/>
      <c r="G53" s="62"/>
      <c r="H53" s="64"/>
      <c r="I53" s="33">
        <f t="shared" si="4"/>
        <v>0</v>
      </c>
      <c r="J53" s="29">
        <f t="shared" si="5"/>
        <v>0</v>
      </c>
      <c r="K53" s="37">
        <f t="shared" si="6"/>
        <v>0</v>
      </c>
      <c r="L53" s="39">
        <f t="shared" si="7"/>
        <v>0</v>
      </c>
    </row>
    <row r="54" spans="1:12" ht="19.5" customHeight="1">
      <c r="A54" s="100">
        <v>45</v>
      </c>
      <c r="B54" s="65"/>
      <c r="C54" s="62"/>
      <c r="D54" s="63"/>
      <c r="E54" s="62"/>
      <c r="F54" s="64"/>
      <c r="G54" s="62"/>
      <c r="H54" s="64"/>
      <c r="I54" s="33">
        <f t="shared" si="4"/>
        <v>0</v>
      </c>
      <c r="J54" s="29">
        <f t="shared" si="5"/>
        <v>0</v>
      </c>
      <c r="K54" s="37">
        <f t="shared" si="6"/>
        <v>0</v>
      </c>
      <c r="L54" s="39">
        <f t="shared" si="7"/>
        <v>0</v>
      </c>
    </row>
    <row r="55" spans="1:12" ht="19.5" customHeight="1">
      <c r="A55" s="100">
        <v>46</v>
      </c>
      <c r="B55" s="65"/>
      <c r="C55" s="62"/>
      <c r="D55" s="63"/>
      <c r="E55" s="62"/>
      <c r="F55" s="64"/>
      <c r="G55" s="62"/>
      <c r="H55" s="64"/>
      <c r="I55" s="33">
        <f t="shared" si="4"/>
        <v>0</v>
      </c>
      <c r="J55" s="29">
        <f t="shared" si="5"/>
        <v>0</v>
      </c>
      <c r="K55" s="37">
        <f t="shared" si="6"/>
        <v>0</v>
      </c>
      <c r="L55" s="39">
        <f t="shared" si="7"/>
        <v>0</v>
      </c>
    </row>
    <row r="56" spans="1:12" ht="19.5" customHeight="1">
      <c r="A56" s="100">
        <v>47</v>
      </c>
      <c r="B56" s="65"/>
      <c r="C56" s="62"/>
      <c r="D56" s="63"/>
      <c r="E56" s="62"/>
      <c r="F56" s="64"/>
      <c r="G56" s="62"/>
      <c r="H56" s="64"/>
      <c r="I56" s="33">
        <f t="shared" si="4"/>
        <v>0</v>
      </c>
      <c r="J56" s="29">
        <f t="shared" si="5"/>
        <v>0</v>
      </c>
      <c r="K56" s="37">
        <f t="shared" si="6"/>
        <v>0</v>
      </c>
      <c r="L56" s="39">
        <f t="shared" si="7"/>
        <v>0</v>
      </c>
    </row>
    <row r="57" spans="1:12" ht="19.5" customHeight="1">
      <c r="A57" s="100">
        <v>48</v>
      </c>
      <c r="B57" s="65"/>
      <c r="C57" s="62"/>
      <c r="D57" s="63"/>
      <c r="E57" s="62"/>
      <c r="F57" s="64"/>
      <c r="G57" s="62"/>
      <c r="H57" s="64"/>
      <c r="I57" s="33">
        <f t="shared" si="4"/>
        <v>0</v>
      </c>
      <c r="J57" s="29">
        <f t="shared" si="5"/>
        <v>0</v>
      </c>
      <c r="K57" s="37">
        <f t="shared" si="6"/>
        <v>0</v>
      </c>
      <c r="L57" s="39">
        <f t="shared" si="7"/>
        <v>0</v>
      </c>
    </row>
    <row r="58" spans="1:12" ht="19.5" customHeight="1">
      <c r="A58" s="100">
        <v>49</v>
      </c>
      <c r="B58" s="65"/>
      <c r="C58" s="62"/>
      <c r="D58" s="63"/>
      <c r="E58" s="62"/>
      <c r="F58" s="64"/>
      <c r="G58" s="62"/>
      <c r="H58" s="64"/>
      <c r="I58" s="33">
        <f t="shared" si="4"/>
        <v>0</v>
      </c>
      <c r="J58" s="29">
        <f t="shared" si="5"/>
        <v>0</v>
      </c>
      <c r="K58" s="37">
        <f t="shared" si="6"/>
        <v>0</v>
      </c>
      <c r="L58" s="39">
        <f t="shared" si="7"/>
        <v>0</v>
      </c>
    </row>
    <row r="59" spans="1:12" ht="19.5" customHeight="1">
      <c r="A59" s="100">
        <v>50</v>
      </c>
      <c r="B59" s="65"/>
      <c r="C59" s="62"/>
      <c r="D59" s="63"/>
      <c r="E59" s="62"/>
      <c r="F59" s="64"/>
      <c r="G59" s="62"/>
      <c r="H59" s="64"/>
      <c r="I59" s="33">
        <f t="shared" si="4"/>
        <v>0</v>
      </c>
      <c r="J59" s="29">
        <f t="shared" si="5"/>
        <v>0</v>
      </c>
      <c r="K59" s="37">
        <f t="shared" si="6"/>
        <v>0</v>
      </c>
      <c r="L59" s="39">
        <f t="shared" si="7"/>
        <v>0</v>
      </c>
    </row>
    <row r="60" spans="1:12" ht="19.5" customHeight="1">
      <c r="A60" s="100">
        <v>51</v>
      </c>
      <c r="B60" s="65"/>
      <c r="C60" s="19"/>
      <c r="D60" s="30"/>
      <c r="E60" s="19"/>
      <c r="F60" s="13"/>
      <c r="G60" s="19"/>
      <c r="H60" s="13"/>
      <c r="I60" s="33">
        <f t="shared" si="4"/>
        <v>0</v>
      </c>
      <c r="J60" s="29">
        <f t="shared" si="5"/>
        <v>0</v>
      </c>
      <c r="K60" s="37">
        <f t="shared" si="6"/>
        <v>0</v>
      </c>
      <c r="L60" s="39">
        <f t="shared" si="7"/>
        <v>0</v>
      </c>
    </row>
    <row r="61" spans="1:12" ht="13.5" thickBot="1">
      <c r="A61" s="70"/>
      <c r="B61" s="66"/>
      <c r="C61" s="20"/>
      <c r="D61" s="31"/>
      <c r="E61" s="20"/>
      <c r="F61" s="15"/>
      <c r="G61" s="20"/>
      <c r="H61" s="15"/>
      <c r="I61" s="34">
        <f t="shared" si="4"/>
        <v>0</v>
      </c>
      <c r="J61" s="35">
        <f t="shared" si="5"/>
        <v>0</v>
      </c>
      <c r="K61" s="38">
        <f t="shared" si="6"/>
        <v>0</v>
      </c>
      <c r="L61" s="40"/>
    </row>
  </sheetData>
  <sheetProtection/>
  <mergeCells count="7">
    <mergeCell ref="C8:D8"/>
    <mergeCell ref="E8:F8"/>
    <mergeCell ref="G8:H8"/>
    <mergeCell ref="I5:K5"/>
    <mergeCell ref="C6:K6"/>
    <mergeCell ref="C7:H7"/>
    <mergeCell ref="I7:K7"/>
  </mergeCells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portrait" paperSize="9" scale="6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="75" zoomScaleNormal="75" zoomScalePageLayoutView="0" workbookViewId="0" topLeftCell="A5">
      <selection activeCell="G10" sqref="G10"/>
    </sheetView>
  </sheetViews>
  <sheetFormatPr defaultColWidth="11.421875" defaultRowHeight="12.75"/>
  <cols>
    <col min="1" max="1" width="4.8515625" style="0" customWidth="1"/>
    <col min="2" max="2" width="46.00390625" style="0" customWidth="1"/>
    <col min="3" max="11" width="7.7109375" style="0" customWidth="1"/>
    <col min="12" max="12" width="17.00390625" style="0" customWidth="1"/>
    <col min="13" max="13" width="5.00390625" style="0" customWidth="1"/>
  </cols>
  <sheetData>
    <row r="1" spans="3:11" ht="37.5" customHeight="1">
      <c r="C1" s="148" t="str">
        <f>inscriptions!B1</f>
        <v>INTERNE 2014</v>
      </c>
      <c r="D1" s="1"/>
      <c r="E1" s="1"/>
      <c r="F1" s="1"/>
      <c r="G1" s="1"/>
      <c r="H1" s="1"/>
      <c r="I1" s="1"/>
      <c r="J1" s="1"/>
      <c r="K1" s="41"/>
    </row>
    <row r="3" spans="6:8" ht="15">
      <c r="F3" s="11"/>
      <c r="G3" s="11"/>
      <c r="H3" s="11"/>
    </row>
    <row r="4" spans="2:11" ht="21.75">
      <c r="B4" s="149" t="s">
        <v>30</v>
      </c>
      <c r="D4" s="2"/>
      <c r="E4" s="2"/>
      <c r="F4" s="2"/>
      <c r="G4" s="2"/>
      <c r="H4" s="2"/>
      <c r="I4" s="2"/>
      <c r="J4" s="2"/>
      <c r="K4" s="2"/>
    </row>
    <row r="5" spans="9:11" ht="15.75">
      <c r="I5" s="223"/>
      <c r="J5" s="223"/>
      <c r="K5" s="223"/>
    </row>
    <row r="6" spans="3:11" ht="13.5" thickBot="1">
      <c r="C6" s="224"/>
      <c r="D6" s="224"/>
      <c r="E6" s="224"/>
      <c r="F6" s="224"/>
      <c r="G6" s="224"/>
      <c r="H6" s="224"/>
      <c r="I6" s="224"/>
      <c r="J6" s="224"/>
      <c r="K6" s="224"/>
    </row>
    <row r="7" spans="1:12" ht="15.75" customHeight="1">
      <c r="A7" s="150" t="s">
        <v>0</v>
      </c>
      <c r="B7" s="151" t="s">
        <v>1</v>
      </c>
      <c r="C7" s="225" t="s">
        <v>6</v>
      </c>
      <c r="D7" s="225"/>
      <c r="E7" s="225"/>
      <c r="F7" s="225"/>
      <c r="G7" s="225"/>
      <c r="H7" s="225"/>
      <c r="I7" s="225" t="s">
        <v>7</v>
      </c>
      <c r="J7" s="225"/>
      <c r="K7" s="225"/>
      <c r="L7" s="152" t="s">
        <v>5</v>
      </c>
    </row>
    <row r="8" spans="1:12" ht="13.5" thickBot="1">
      <c r="A8" s="153"/>
      <c r="B8" s="154"/>
      <c r="C8" s="222">
        <v>1</v>
      </c>
      <c r="D8" s="222"/>
      <c r="E8" s="222">
        <v>2</v>
      </c>
      <c r="F8" s="222"/>
      <c r="G8" s="222">
        <v>3</v>
      </c>
      <c r="H8" s="222"/>
      <c r="I8" s="143">
        <v>1</v>
      </c>
      <c r="J8" s="143">
        <v>2</v>
      </c>
      <c r="K8" s="143">
        <v>3</v>
      </c>
      <c r="L8" s="155"/>
    </row>
    <row r="9" spans="1:12" ht="6" customHeight="1">
      <c r="A9" s="167"/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9"/>
    </row>
    <row r="10" spans="1:12" ht="19.5" customHeight="1">
      <c r="A10" s="102">
        <v>1</v>
      </c>
      <c r="B10" s="142" t="s">
        <v>76</v>
      </c>
      <c r="C10" s="93">
        <v>8</v>
      </c>
      <c r="D10" s="94">
        <v>13</v>
      </c>
      <c r="E10" s="93">
        <v>6</v>
      </c>
      <c r="F10" s="95">
        <v>13</v>
      </c>
      <c r="G10" s="93">
        <v>13</v>
      </c>
      <c r="H10" s="95">
        <v>6</v>
      </c>
      <c r="I10" s="104">
        <f>IF(C10=13,100+C10-D10,C10)</f>
        <v>8</v>
      </c>
      <c r="J10" s="105">
        <f>IF(E10=13,100+E10-F10,E10)</f>
        <v>6</v>
      </c>
      <c r="K10" s="50">
        <f>IF(G10=13,100+G10-H10,G10)</f>
        <v>107</v>
      </c>
      <c r="L10" s="103">
        <f>SUM(I10:K10)</f>
        <v>121</v>
      </c>
    </row>
    <row r="11" spans="1:12" ht="19.5" customHeight="1">
      <c r="A11" s="100">
        <v>2</v>
      </c>
      <c r="B11" s="142" t="s">
        <v>85</v>
      </c>
      <c r="C11" s="62">
        <v>8</v>
      </c>
      <c r="D11" s="63">
        <v>13</v>
      </c>
      <c r="E11" s="62">
        <v>6</v>
      </c>
      <c r="F11" s="64">
        <v>13</v>
      </c>
      <c r="G11" s="62">
        <v>13</v>
      </c>
      <c r="H11" s="64">
        <v>5</v>
      </c>
      <c r="I11" s="104">
        <f aca="true" t="shared" si="0" ref="I11:I59">IF(C11=13,100+C11-D11,C11)</f>
        <v>8</v>
      </c>
      <c r="J11" s="105">
        <f aca="true" t="shared" si="1" ref="J11:J59">IF(E11=13,100+E11-F11,E11)</f>
        <v>6</v>
      </c>
      <c r="K11" s="50">
        <f aca="true" t="shared" si="2" ref="K11:K59">IF(G11=13,100+G11-H11,G11)</f>
        <v>108</v>
      </c>
      <c r="L11" s="103">
        <f aca="true" t="shared" si="3" ref="L11:L59">SUM(I11:K11)</f>
        <v>122</v>
      </c>
    </row>
    <row r="12" spans="1:12" ht="19.5" customHeight="1">
      <c r="A12" s="100">
        <v>3</v>
      </c>
      <c r="B12" s="142" t="s">
        <v>43</v>
      </c>
      <c r="C12" s="62"/>
      <c r="D12" s="63"/>
      <c r="E12" s="62"/>
      <c r="F12" s="64"/>
      <c r="G12" s="62"/>
      <c r="H12" s="64"/>
      <c r="I12" s="104">
        <f t="shared" si="0"/>
        <v>0</v>
      </c>
      <c r="J12" s="105">
        <f t="shared" si="1"/>
        <v>0</v>
      </c>
      <c r="K12" s="50">
        <f t="shared" si="2"/>
        <v>0</v>
      </c>
      <c r="L12" s="103">
        <f t="shared" si="3"/>
        <v>0</v>
      </c>
    </row>
    <row r="13" spans="1:12" ht="19.5" customHeight="1">
      <c r="A13" s="100">
        <v>4</v>
      </c>
      <c r="B13" s="142" t="s">
        <v>40</v>
      </c>
      <c r="C13" s="62">
        <v>13</v>
      </c>
      <c r="D13" s="63">
        <v>10</v>
      </c>
      <c r="E13" s="62">
        <v>6</v>
      </c>
      <c r="F13" s="64">
        <v>13</v>
      </c>
      <c r="G13" s="62">
        <v>13</v>
      </c>
      <c r="H13" s="64">
        <v>5</v>
      </c>
      <c r="I13" s="104">
        <f t="shared" si="0"/>
        <v>103</v>
      </c>
      <c r="J13" s="105">
        <f t="shared" si="1"/>
        <v>6</v>
      </c>
      <c r="K13" s="50">
        <f t="shared" si="2"/>
        <v>108</v>
      </c>
      <c r="L13" s="103">
        <f t="shared" si="3"/>
        <v>217</v>
      </c>
    </row>
    <row r="14" spans="1:12" ht="19.5" customHeight="1">
      <c r="A14" s="100">
        <v>5</v>
      </c>
      <c r="B14" s="142" t="s">
        <v>68</v>
      </c>
      <c r="C14" s="62">
        <v>7</v>
      </c>
      <c r="D14" s="63">
        <v>13</v>
      </c>
      <c r="E14" s="62">
        <v>13</v>
      </c>
      <c r="F14" s="64">
        <v>11</v>
      </c>
      <c r="G14" s="62">
        <v>13</v>
      </c>
      <c r="H14" s="64">
        <v>6</v>
      </c>
      <c r="I14" s="104">
        <f t="shared" si="0"/>
        <v>7</v>
      </c>
      <c r="J14" s="105">
        <f t="shared" si="1"/>
        <v>102</v>
      </c>
      <c r="K14" s="50">
        <f t="shared" si="2"/>
        <v>107</v>
      </c>
      <c r="L14" s="103">
        <f t="shared" si="3"/>
        <v>216</v>
      </c>
    </row>
    <row r="15" spans="1:12" ht="19.5" customHeight="1">
      <c r="A15" s="100">
        <v>6</v>
      </c>
      <c r="B15" s="142" t="s">
        <v>34</v>
      </c>
      <c r="C15" s="62">
        <v>2</v>
      </c>
      <c r="D15" s="63">
        <v>13</v>
      </c>
      <c r="E15" s="62">
        <v>13</v>
      </c>
      <c r="F15" s="64">
        <v>10</v>
      </c>
      <c r="G15" s="62">
        <v>5</v>
      </c>
      <c r="H15" s="64">
        <v>13</v>
      </c>
      <c r="I15" s="104">
        <f t="shared" si="0"/>
        <v>2</v>
      </c>
      <c r="J15" s="105">
        <f t="shared" si="1"/>
        <v>103</v>
      </c>
      <c r="K15" s="50">
        <f t="shared" si="2"/>
        <v>5</v>
      </c>
      <c r="L15" s="103">
        <f t="shared" si="3"/>
        <v>110</v>
      </c>
    </row>
    <row r="16" spans="1:12" ht="19.5" customHeight="1">
      <c r="A16" s="100">
        <v>7</v>
      </c>
      <c r="B16" s="142" t="s">
        <v>41</v>
      </c>
      <c r="C16" s="62">
        <v>13</v>
      </c>
      <c r="D16" s="63">
        <v>2</v>
      </c>
      <c r="E16" s="62">
        <v>13</v>
      </c>
      <c r="F16" s="64">
        <v>6</v>
      </c>
      <c r="G16" s="62">
        <v>6</v>
      </c>
      <c r="H16" s="64">
        <v>13</v>
      </c>
      <c r="I16" s="104">
        <f t="shared" si="0"/>
        <v>111</v>
      </c>
      <c r="J16" s="105">
        <f t="shared" si="1"/>
        <v>107</v>
      </c>
      <c r="K16" s="50">
        <f t="shared" si="2"/>
        <v>6</v>
      </c>
      <c r="L16" s="103">
        <f t="shared" si="3"/>
        <v>224</v>
      </c>
    </row>
    <row r="17" spans="1:12" ht="19.5" customHeight="1">
      <c r="A17" s="100">
        <v>8</v>
      </c>
      <c r="B17" s="142" t="s">
        <v>42</v>
      </c>
      <c r="C17" s="62">
        <v>13</v>
      </c>
      <c r="D17" s="63">
        <v>7</v>
      </c>
      <c r="E17" s="62">
        <v>11</v>
      </c>
      <c r="F17" s="64">
        <v>13</v>
      </c>
      <c r="G17" s="62">
        <v>13</v>
      </c>
      <c r="H17" s="64">
        <v>6</v>
      </c>
      <c r="I17" s="104">
        <f t="shared" si="0"/>
        <v>106</v>
      </c>
      <c r="J17" s="105">
        <f t="shared" si="1"/>
        <v>11</v>
      </c>
      <c r="K17" s="50">
        <f t="shared" si="2"/>
        <v>107</v>
      </c>
      <c r="L17" s="103">
        <f t="shared" si="3"/>
        <v>224</v>
      </c>
    </row>
    <row r="18" spans="1:12" ht="19.5" customHeight="1">
      <c r="A18" s="100">
        <v>9</v>
      </c>
      <c r="B18" s="142" t="s">
        <v>36</v>
      </c>
      <c r="C18" s="62"/>
      <c r="D18" s="63"/>
      <c r="E18" s="62"/>
      <c r="F18" s="64"/>
      <c r="G18" s="62"/>
      <c r="H18" s="64"/>
      <c r="I18" s="104">
        <f t="shared" si="0"/>
        <v>0</v>
      </c>
      <c r="J18" s="105">
        <f t="shared" si="1"/>
        <v>0</v>
      </c>
      <c r="K18" s="50">
        <f t="shared" si="2"/>
        <v>0</v>
      </c>
      <c r="L18" s="103">
        <f t="shared" si="3"/>
        <v>0</v>
      </c>
    </row>
    <row r="19" spans="1:12" ht="19.5" customHeight="1">
      <c r="A19" s="100">
        <v>11</v>
      </c>
      <c r="B19" s="142" t="s">
        <v>72</v>
      </c>
      <c r="C19" s="62"/>
      <c r="D19" s="63"/>
      <c r="E19" s="62"/>
      <c r="F19" s="64"/>
      <c r="G19" s="62"/>
      <c r="H19" s="64"/>
      <c r="I19" s="104">
        <f t="shared" si="0"/>
        <v>0</v>
      </c>
      <c r="J19" s="105">
        <f t="shared" si="1"/>
        <v>0</v>
      </c>
      <c r="K19" s="50">
        <f t="shared" si="2"/>
        <v>0</v>
      </c>
      <c r="L19" s="103">
        <f t="shared" si="3"/>
        <v>0</v>
      </c>
    </row>
    <row r="20" spans="1:12" ht="19.5" customHeight="1">
      <c r="A20" s="100">
        <v>12</v>
      </c>
      <c r="B20" s="142" t="s">
        <v>32</v>
      </c>
      <c r="C20" s="62">
        <v>10</v>
      </c>
      <c r="D20" s="63">
        <v>13</v>
      </c>
      <c r="E20" s="62">
        <v>13</v>
      </c>
      <c r="F20" s="64">
        <v>6</v>
      </c>
      <c r="G20" s="62">
        <v>13</v>
      </c>
      <c r="H20" s="64">
        <v>5</v>
      </c>
      <c r="I20" s="104">
        <f t="shared" si="0"/>
        <v>10</v>
      </c>
      <c r="J20" s="105">
        <f t="shared" si="1"/>
        <v>107</v>
      </c>
      <c r="K20" s="50">
        <f t="shared" si="2"/>
        <v>108</v>
      </c>
      <c r="L20" s="103">
        <f t="shared" si="3"/>
        <v>225</v>
      </c>
    </row>
    <row r="21" spans="1:12" ht="19.5" customHeight="1">
      <c r="A21" s="100">
        <v>13</v>
      </c>
      <c r="B21" s="142" t="s">
        <v>84</v>
      </c>
      <c r="C21" s="62"/>
      <c r="D21" s="63"/>
      <c r="E21" s="62"/>
      <c r="F21" s="64"/>
      <c r="G21" s="62"/>
      <c r="H21" s="64"/>
      <c r="I21" s="104">
        <f t="shared" si="0"/>
        <v>0</v>
      </c>
      <c r="J21" s="105">
        <f t="shared" si="1"/>
        <v>0</v>
      </c>
      <c r="K21" s="50">
        <f t="shared" si="2"/>
        <v>0</v>
      </c>
      <c r="L21" s="103">
        <f t="shared" si="3"/>
        <v>0</v>
      </c>
    </row>
    <row r="22" spans="1:12" ht="19.5" customHeight="1">
      <c r="A22" s="100">
        <v>14</v>
      </c>
      <c r="B22" s="142" t="s">
        <v>78</v>
      </c>
      <c r="C22" s="62"/>
      <c r="D22" s="63"/>
      <c r="E22" s="62"/>
      <c r="F22" s="64"/>
      <c r="G22" s="62"/>
      <c r="H22" s="64"/>
      <c r="I22" s="104">
        <f t="shared" si="0"/>
        <v>0</v>
      </c>
      <c r="J22" s="105">
        <f t="shared" si="1"/>
        <v>0</v>
      </c>
      <c r="K22" s="50">
        <f t="shared" si="2"/>
        <v>0</v>
      </c>
      <c r="L22" s="103">
        <f t="shared" si="3"/>
        <v>0</v>
      </c>
    </row>
    <row r="23" spans="1:12" ht="19.5" customHeight="1">
      <c r="A23" s="100">
        <v>15</v>
      </c>
      <c r="B23" s="142" t="s">
        <v>75</v>
      </c>
      <c r="C23" s="62"/>
      <c r="D23" s="63"/>
      <c r="E23" s="62"/>
      <c r="F23" s="64"/>
      <c r="G23" s="62"/>
      <c r="H23" s="64"/>
      <c r="I23" s="104">
        <f t="shared" si="0"/>
        <v>0</v>
      </c>
      <c r="J23" s="105">
        <f t="shared" si="1"/>
        <v>0</v>
      </c>
      <c r="K23" s="50">
        <f t="shared" si="2"/>
        <v>0</v>
      </c>
      <c r="L23" s="103">
        <f t="shared" si="3"/>
        <v>0</v>
      </c>
    </row>
    <row r="24" spans="1:12" ht="19.5" customHeight="1">
      <c r="A24" s="100">
        <v>16</v>
      </c>
      <c r="B24" s="142" t="s">
        <v>66</v>
      </c>
      <c r="C24" s="62">
        <v>13</v>
      </c>
      <c r="D24" s="63">
        <v>10</v>
      </c>
      <c r="E24" s="62">
        <v>10</v>
      </c>
      <c r="F24" s="64">
        <v>13</v>
      </c>
      <c r="G24" s="62">
        <v>13</v>
      </c>
      <c r="H24" s="64">
        <v>6</v>
      </c>
      <c r="I24" s="104">
        <f t="shared" si="0"/>
        <v>103</v>
      </c>
      <c r="J24" s="105">
        <f t="shared" si="1"/>
        <v>10</v>
      </c>
      <c r="K24" s="50">
        <f t="shared" si="2"/>
        <v>107</v>
      </c>
      <c r="L24" s="103">
        <f t="shared" si="3"/>
        <v>220</v>
      </c>
    </row>
    <row r="25" spans="1:12" ht="19.5" customHeight="1">
      <c r="A25" s="100">
        <v>17</v>
      </c>
      <c r="B25" s="142" t="s">
        <v>35</v>
      </c>
      <c r="C25" s="62">
        <v>13</v>
      </c>
      <c r="D25" s="63">
        <v>7</v>
      </c>
      <c r="E25" s="62">
        <v>11</v>
      </c>
      <c r="F25" s="64">
        <v>13</v>
      </c>
      <c r="G25" s="62">
        <v>5</v>
      </c>
      <c r="H25" s="64">
        <v>13</v>
      </c>
      <c r="I25" s="104">
        <f t="shared" si="0"/>
        <v>106</v>
      </c>
      <c r="J25" s="105">
        <f t="shared" si="1"/>
        <v>11</v>
      </c>
      <c r="K25" s="50">
        <f t="shared" si="2"/>
        <v>5</v>
      </c>
      <c r="L25" s="103">
        <f t="shared" si="3"/>
        <v>122</v>
      </c>
    </row>
    <row r="26" spans="1:12" ht="19.5" customHeight="1">
      <c r="A26" s="100">
        <v>18</v>
      </c>
      <c r="B26" s="142" t="s">
        <v>33</v>
      </c>
      <c r="C26" s="62">
        <v>13</v>
      </c>
      <c r="D26" s="63">
        <v>8</v>
      </c>
      <c r="E26" s="62">
        <v>13</v>
      </c>
      <c r="F26" s="64">
        <v>11</v>
      </c>
      <c r="G26" s="62">
        <v>13</v>
      </c>
      <c r="H26" s="64">
        <v>6</v>
      </c>
      <c r="I26" s="104">
        <f t="shared" si="0"/>
        <v>105</v>
      </c>
      <c r="J26" s="105">
        <f t="shared" si="1"/>
        <v>102</v>
      </c>
      <c r="K26" s="50">
        <f t="shared" si="2"/>
        <v>107</v>
      </c>
      <c r="L26" s="103">
        <f t="shared" si="3"/>
        <v>314</v>
      </c>
    </row>
    <row r="27" spans="1:12" ht="19.5" customHeight="1">
      <c r="A27" s="100">
        <v>19</v>
      </c>
      <c r="B27" s="142" t="s">
        <v>71</v>
      </c>
      <c r="C27" s="62"/>
      <c r="D27" s="63"/>
      <c r="E27" s="62"/>
      <c r="F27" s="64"/>
      <c r="G27" s="62"/>
      <c r="H27" s="64"/>
      <c r="I27" s="104">
        <f t="shared" si="0"/>
        <v>0</v>
      </c>
      <c r="J27" s="105">
        <f t="shared" si="1"/>
        <v>0</v>
      </c>
      <c r="K27" s="50">
        <f t="shared" si="2"/>
        <v>0</v>
      </c>
      <c r="L27" s="103">
        <f t="shared" si="3"/>
        <v>0</v>
      </c>
    </row>
    <row r="28" spans="1:12" ht="19.5" customHeight="1">
      <c r="A28" s="100">
        <v>20</v>
      </c>
      <c r="B28" s="142" t="s">
        <v>67</v>
      </c>
      <c r="C28" s="62">
        <v>13</v>
      </c>
      <c r="D28" s="63">
        <v>8</v>
      </c>
      <c r="E28" s="62">
        <v>11</v>
      </c>
      <c r="F28" s="64">
        <v>13</v>
      </c>
      <c r="G28" s="62">
        <v>6</v>
      </c>
      <c r="H28" s="64">
        <v>13</v>
      </c>
      <c r="I28" s="104">
        <f t="shared" si="0"/>
        <v>105</v>
      </c>
      <c r="J28" s="105">
        <f t="shared" si="1"/>
        <v>11</v>
      </c>
      <c r="K28" s="50">
        <f t="shared" si="2"/>
        <v>6</v>
      </c>
      <c r="L28" s="103">
        <f t="shared" si="3"/>
        <v>122</v>
      </c>
    </row>
    <row r="29" spans="1:12" ht="19.5" customHeight="1">
      <c r="A29" s="100">
        <v>21</v>
      </c>
      <c r="B29" s="142" t="s">
        <v>86</v>
      </c>
      <c r="C29" s="62">
        <v>7</v>
      </c>
      <c r="D29" s="63">
        <v>13</v>
      </c>
      <c r="E29" s="62">
        <v>10</v>
      </c>
      <c r="F29" s="64">
        <v>13</v>
      </c>
      <c r="G29" s="62">
        <v>6</v>
      </c>
      <c r="H29" s="64">
        <v>13</v>
      </c>
      <c r="I29" s="104">
        <f t="shared" si="0"/>
        <v>7</v>
      </c>
      <c r="J29" s="105">
        <f t="shared" si="1"/>
        <v>10</v>
      </c>
      <c r="K29" s="50">
        <f t="shared" si="2"/>
        <v>6</v>
      </c>
      <c r="L29" s="103">
        <f t="shared" si="3"/>
        <v>23</v>
      </c>
    </row>
    <row r="30" spans="1:12" ht="19.5" customHeight="1">
      <c r="A30" s="100">
        <v>22</v>
      </c>
      <c r="B30" s="142" t="s">
        <v>69</v>
      </c>
      <c r="C30" s="62">
        <v>13</v>
      </c>
      <c r="D30" s="63">
        <v>7</v>
      </c>
      <c r="E30" s="62">
        <v>6</v>
      </c>
      <c r="F30" s="64">
        <v>13</v>
      </c>
      <c r="G30" s="62">
        <v>6</v>
      </c>
      <c r="H30" s="64">
        <v>13</v>
      </c>
      <c r="I30" s="104">
        <f t="shared" si="0"/>
        <v>106</v>
      </c>
      <c r="J30" s="105">
        <f t="shared" si="1"/>
        <v>6</v>
      </c>
      <c r="K30" s="50">
        <f t="shared" si="2"/>
        <v>6</v>
      </c>
      <c r="L30" s="103">
        <f t="shared" si="3"/>
        <v>118</v>
      </c>
    </row>
    <row r="31" spans="1:12" ht="19.5" customHeight="1">
      <c r="A31" s="100">
        <v>23</v>
      </c>
      <c r="B31" s="142" t="s">
        <v>73</v>
      </c>
      <c r="C31" s="62">
        <v>13</v>
      </c>
      <c r="D31" s="63">
        <v>9</v>
      </c>
      <c r="E31" s="62">
        <v>13</v>
      </c>
      <c r="F31" s="64">
        <v>6</v>
      </c>
      <c r="G31" s="62">
        <v>13</v>
      </c>
      <c r="H31" s="64">
        <v>6</v>
      </c>
      <c r="I31" s="104">
        <f t="shared" si="0"/>
        <v>104</v>
      </c>
      <c r="J31" s="105">
        <f t="shared" si="1"/>
        <v>107</v>
      </c>
      <c r="K31" s="50">
        <f t="shared" si="2"/>
        <v>107</v>
      </c>
      <c r="L31" s="103">
        <f t="shared" si="3"/>
        <v>318</v>
      </c>
    </row>
    <row r="32" spans="1:12" ht="19.5" customHeight="1">
      <c r="A32" s="100">
        <v>24</v>
      </c>
      <c r="B32" s="142" t="s">
        <v>77</v>
      </c>
      <c r="C32" s="62"/>
      <c r="D32" s="63"/>
      <c r="E32" s="62"/>
      <c r="F32" s="64"/>
      <c r="G32" s="62"/>
      <c r="H32" s="64"/>
      <c r="I32" s="104">
        <f t="shared" si="0"/>
        <v>0</v>
      </c>
      <c r="J32" s="105">
        <f t="shared" si="1"/>
        <v>0</v>
      </c>
      <c r="K32" s="50">
        <f t="shared" si="2"/>
        <v>0</v>
      </c>
      <c r="L32" s="103">
        <f t="shared" si="3"/>
        <v>0</v>
      </c>
    </row>
    <row r="33" spans="1:12" ht="19.5" customHeight="1">
      <c r="A33" s="100">
        <v>25</v>
      </c>
      <c r="B33" s="142" t="s">
        <v>82</v>
      </c>
      <c r="C33" s="62"/>
      <c r="D33" s="63"/>
      <c r="E33" s="62"/>
      <c r="F33" s="64"/>
      <c r="G33" s="62"/>
      <c r="H33" s="64"/>
      <c r="I33" s="104">
        <f t="shared" si="0"/>
        <v>0</v>
      </c>
      <c r="J33" s="105">
        <f t="shared" si="1"/>
        <v>0</v>
      </c>
      <c r="K33" s="50">
        <f t="shared" si="2"/>
        <v>0</v>
      </c>
      <c r="L33" s="103">
        <f t="shared" si="3"/>
        <v>0</v>
      </c>
    </row>
    <row r="34" spans="1:12" ht="19.5" customHeight="1">
      <c r="A34" s="100">
        <v>26</v>
      </c>
      <c r="B34" s="142" t="s">
        <v>83</v>
      </c>
      <c r="C34" s="62"/>
      <c r="D34" s="63"/>
      <c r="E34" s="62"/>
      <c r="F34" s="64"/>
      <c r="G34" s="62"/>
      <c r="H34" s="64"/>
      <c r="I34" s="104">
        <f t="shared" si="0"/>
        <v>0</v>
      </c>
      <c r="J34" s="105">
        <f t="shared" si="1"/>
        <v>0</v>
      </c>
      <c r="K34" s="50">
        <f t="shared" si="2"/>
        <v>0</v>
      </c>
      <c r="L34" s="103">
        <f t="shared" si="3"/>
        <v>0</v>
      </c>
    </row>
    <row r="35" spans="1:12" ht="19.5" customHeight="1">
      <c r="A35" s="100">
        <v>27</v>
      </c>
      <c r="B35" s="142" t="s">
        <v>70</v>
      </c>
      <c r="C35" s="62"/>
      <c r="D35" s="63"/>
      <c r="E35" s="62"/>
      <c r="F35" s="64"/>
      <c r="G35" s="62"/>
      <c r="H35" s="64"/>
      <c r="I35" s="104">
        <f t="shared" si="0"/>
        <v>0</v>
      </c>
      <c r="J35" s="105">
        <f t="shared" si="1"/>
        <v>0</v>
      </c>
      <c r="K35" s="50">
        <f t="shared" si="2"/>
        <v>0</v>
      </c>
      <c r="L35" s="103">
        <f t="shared" si="3"/>
        <v>0</v>
      </c>
    </row>
    <row r="36" spans="1:12" ht="19.5" customHeight="1">
      <c r="A36" s="100">
        <v>28</v>
      </c>
      <c r="B36" s="172" t="s">
        <v>38</v>
      </c>
      <c r="C36" s="62"/>
      <c r="D36" s="63"/>
      <c r="E36" s="62"/>
      <c r="F36" s="64"/>
      <c r="G36" s="62"/>
      <c r="H36" s="64"/>
      <c r="I36" s="104">
        <f t="shared" si="0"/>
        <v>0</v>
      </c>
      <c r="J36" s="105">
        <f t="shared" si="1"/>
        <v>0</v>
      </c>
      <c r="K36" s="50">
        <f t="shared" si="2"/>
        <v>0</v>
      </c>
      <c r="L36" s="103">
        <f t="shared" si="3"/>
        <v>0</v>
      </c>
    </row>
    <row r="37" spans="1:12" ht="19.5" customHeight="1">
      <c r="A37" s="100">
        <v>29</v>
      </c>
      <c r="B37" s="172" t="s">
        <v>39</v>
      </c>
      <c r="C37" s="62">
        <v>9</v>
      </c>
      <c r="D37" s="63">
        <v>13</v>
      </c>
      <c r="E37" s="62">
        <v>13</v>
      </c>
      <c r="F37" s="64">
        <v>6</v>
      </c>
      <c r="G37" s="62">
        <v>5</v>
      </c>
      <c r="H37" s="64">
        <v>13</v>
      </c>
      <c r="I37" s="104">
        <f t="shared" si="0"/>
        <v>9</v>
      </c>
      <c r="J37" s="105">
        <f t="shared" si="1"/>
        <v>107</v>
      </c>
      <c r="K37" s="50">
        <f t="shared" si="2"/>
        <v>5</v>
      </c>
      <c r="L37" s="103">
        <f t="shared" si="3"/>
        <v>121</v>
      </c>
    </row>
    <row r="38" spans="1:12" ht="19.5" customHeight="1">
      <c r="A38" s="100">
        <v>30</v>
      </c>
      <c r="B38" s="172" t="s">
        <v>37</v>
      </c>
      <c r="C38" s="62">
        <v>10</v>
      </c>
      <c r="D38" s="63">
        <v>13</v>
      </c>
      <c r="E38" s="62">
        <v>13</v>
      </c>
      <c r="F38" s="64">
        <v>10</v>
      </c>
      <c r="G38" s="62">
        <v>6</v>
      </c>
      <c r="H38" s="64">
        <v>13</v>
      </c>
      <c r="I38" s="104">
        <f t="shared" si="0"/>
        <v>10</v>
      </c>
      <c r="J38" s="105">
        <f t="shared" si="1"/>
        <v>103</v>
      </c>
      <c r="K38" s="50">
        <f t="shared" si="2"/>
        <v>6</v>
      </c>
      <c r="L38" s="103">
        <f t="shared" si="3"/>
        <v>119</v>
      </c>
    </row>
    <row r="39" spans="1:12" ht="19.5" customHeight="1">
      <c r="A39" s="100">
        <v>31</v>
      </c>
      <c r="B39" s="172" t="s">
        <v>74</v>
      </c>
      <c r="C39" s="62"/>
      <c r="D39" s="63"/>
      <c r="E39" s="62"/>
      <c r="F39" s="64"/>
      <c r="G39" s="62"/>
      <c r="H39" s="64"/>
      <c r="I39" s="104">
        <f t="shared" si="0"/>
        <v>0</v>
      </c>
      <c r="J39" s="105">
        <f t="shared" si="1"/>
        <v>0</v>
      </c>
      <c r="K39" s="50">
        <f t="shared" si="2"/>
        <v>0</v>
      </c>
      <c r="L39" s="103">
        <f t="shared" si="3"/>
        <v>0</v>
      </c>
    </row>
    <row r="40" spans="1:12" ht="19.5" customHeight="1">
      <c r="A40" s="100">
        <v>32</v>
      </c>
      <c r="B40" s="172" t="s">
        <v>80</v>
      </c>
      <c r="C40" s="19"/>
      <c r="D40" s="30"/>
      <c r="E40" s="19"/>
      <c r="F40" s="13"/>
      <c r="G40" s="19"/>
      <c r="H40" s="13"/>
      <c r="I40" s="104">
        <f t="shared" si="0"/>
        <v>0</v>
      </c>
      <c r="J40" s="105">
        <f t="shared" si="1"/>
        <v>0</v>
      </c>
      <c r="K40" s="50">
        <f t="shared" si="2"/>
        <v>0</v>
      </c>
      <c r="L40" s="103">
        <f t="shared" si="3"/>
        <v>0</v>
      </c>
    </row>
    <row r="41" spans="1:12" ht="19.5" customHeight="1">
      <c r="A41" s="100">
        <v>33</v>
      </c>
      <c r="B41" s="81"/>
      <c r="C41" s="19"/>
      <c r="D41" s="30"/>
      <c r="E41" s="19"/>
      <c r="F41" s="13"/>
      <c r="G41" s="19"/>
      <c r="H41" s="13"/>
      <c r="I41" s="104">
        <f t="shared" si="0"/>
        <v>0</v>
      </c>
      <c r="J41" s="105">
        <f t="shared" si="1"/>
        <v>0</v>
      </c>
      <c r="K41" s="50">
        <f t="shared" si="2"/>
        <v>0</v>
      </c>
      <c r="L41" s="103">
        <f t="shared" si="3"/>
        <v>0</v>
      </c>
    </row>
    <row r="42" spans="1:12" ht="19.5" customHeight="1">
      <c r="A42" s="100">
        <v>34</v>
      </c>
      <c r="B42" s="81"/>
      <c r="C42" s="19"/>
      <c r="D42" s="30"/>
      <c r="E42" s="19"/>
      <c r="F42" s="13"/>
      <c r="G42" s="19"/>
      <c r="H42" s="13"/>
      <c r="I42" s="104">
        <f t="shared" si="0"/>
        <v>0</v>
      </c>
      <c r="J42" s="105">
        <f t="shared" si="1"/>
        <v>0</v>
      </c>
      <c r="K42" s="50">
        <f t="shared" si="2"/>
        <v>0</v>
      </c>
      <c r="L42" s="103">
        <f t="shared" si="3"/>
        <v>0</v>
      </c>
    </row>
    <row r="43" spans="1:12" ht="19.5" customHeight="1">
      <c r="A43" s="100">
        <v>35</v>
      </c>
      <c r="B43" s="81"/>
      <c r="C43" s="19"/>
      <c r="D43" s="30"/>
      <c r="E43" s="19"/>
      <c r="F43" s="13"/>
      <c r="G43" s="19"/>
      <c r="H43" s="13"/>
      <c r="I43" s="104">
        <f t="shared" si="0"/>
        <v>0</v>
      </c>
      <c r="J43" s="105">
        <f t="shared" si="1"/>
        <v>0</v>
      </c>
      <c r="K43" s="50">
        <f t="shared" si="2"/>
        <v>0</v>
      </c>
      <c r="L43" s="103">
        <f t="shared" si="3"/>
        <v>0</v>
      </c>
    </row>
    <row r="44" spans="1:12" ht="19.5" customHeight="1">
      <c r="A44" s="100">
        <v>36</v>
      </c>
      <c r="B44" s="81"/>
      <c r="C44" s="19"/>
      <c r="D44" s="30"/>
      <c r="E44" s="19"/>
      <c r="F44" s="13"/>
      <c r="G44" s="19"/>
      <c r="H44" s="13"/>
      <c r="I44" s="104">
        <f t="shared" si="0"/>
        <v>0</v>
      </c>
      <c r="J44" s="105">
        <f t="shared" si="1"/>
        <v>0</v>
      </c>
      <c r="K44" s="50">
        <f t="shared" si="2"/>
        <v>0</v>
      </c>
      <c r="L44" s="103">
        <f t="shared" si="3"/>
        <v>0</v>
      </c>
    </row>
    <row r="45" spans="1:12" ht="19.5" customHeight="1">
      <c r="A45" s="100">
        <v>37</v>
      </c>
      <c r="B45" s="81"/>
      <c r="C45" s="19"/>
      <c r="D45" s="30"/>
      <c r="E45" s="19"/>
      <c r="F45" s="13"/>
      <c r="G45" s="19"/>
      <c r="H45" s="13"/>
      <c r="I45" s="104">
        <f t="shared" si="0"/>
        <v>0</v>
      </c>
      <c r="J45" s="105">
        <f t="shared" si="1"/>
        <v>0</v>
      </c>
      <c r="K45" s="50">
        <f t="shared" si="2"/>
        <v>0</v>
      </c>
      <c r="L45" s="103">
        <f t="shared" si="3"/>
        <v>0</v>
      </c>
    </row>
    <row r="46" spans="1:12" ht="19.5" customHeight="1">
      <c r="A46" s="100">
        <v>38</v>
      </c>
      <c r="B46" s="81"/>
      <c r="C46" s="19"/>
      <c r="D46" s="30"/>
      <c r="E46" s="19"/>
      <c r="F46" s="13"/>
      <c r="G46" s="19"/>
      <c r="H46" s="13"/>
      <c r="I46" s="104">
        <f t="shared" si="0"/>
        <v>0</v>
      </c>
      <c r="J46" s="105">
        <f t="shared" si="1"/>
        <v>0</v>
      </c>
      <c r="K46" s="50">
        <f t="shared" si="2"/>
        <v>0</v>
      </c>
      <c r="L46" s="103">
        <f t="shared" si="3"/>
        <v>0</v>
      </c>
    </row>
    <row r="47" spans="1:12" ht="19.5" customHeight="1">
      <c r="A47" s="100">
        <v>39</v>
      </c>
      <c r="B47" s="81"/>
      <c r="C47" s="19"/>
      <c r="D47" s="30"/>
      <c r="E47" s="19"/>
      <c r="F47" s="13"/>
      <c r="G47" s="19"/>
      <c r="H47" s="13"/>
      <c r="I47" s="104">
        <f t="shared" si="0"/>
        <v>0</v>
      </c>
      <c r="J47" s="105">
        <f t="shared" si="1"/>
        <v>0</v>
      </c>
      <c r="K47" s="50">
        <f t="shared" si="2"/>
        <v>0</v>
      </c>
      <c r="L47" s="103">
        <f t="shared" si="3"/>
        <v>0</v>
      </c>
    </row>
    <row r="48" spans="1:12" ht="19.5" customHeight="1">
      <c r="A48" s="100">
        <v>40</v>
      </c>
      <c r="B48" s="81"/>
      <c r="C48" s="19"/>
      <c r="D48" s="30"/>
      <c r="E48" s="19"/>
      <c r="F48" s="13"/>
      <c r="G48" s="19"/>
      <c r="H48" s="13"/>
      <c r="I48" s="104">
        <f t="shared" si="0"/>
        <v>0</v>
      </c>
      <c r="J48" s="105">
        <f t="shared" si="1"/>
        <v>0</v>
      </c>
      <c r="K48" s="50">
        <f t="shared" si="2"/>
        <v>0</v>
      </c>
      <c r="L48" s="103">
        <f t="shared" si="3"/>
        <v>0</v>
      </c>
    </row>
    <row r="49" spans="1:12" ht="19.5" customHeight="1">
      <c r="A49" s="100">
        <v>41</v>
      </c>
      <c r="B49" s="81"/>
      <c r="C49" s="19"/>
      <c r="D49" s="30"/>
      <c r="E49" s="19"/>
      <c r="F49" s="13"/>
      <c r="G49" s="19"/>
      <c r="H49" s="13"/>
      <c r="I49" s="104">
        <f t="shared" si="0"/>
        <v>0</v>
      </c>
      <c r="J49" s="105">
        <f t="shared" si="1"/>
        <v>0</v>
      </c>
      <c r="K49" s="50">
        <f t="shared" si="2"/>
        <v>0</v>
      </c>
      <c r="L49" s="103">
        <f t="shared" si="3"/>
        <v>0</v>
      </c>
    </row>
    <row r="50" spans="1:12" ht="19.5" customHeight="1">
      <c r="A50" s="100">
        <v>42</v>
      </c>
      <c r="B50" s="81"/>
      <c r="C50" s="19"/>
      <c r="D50" s="30"/>
      <c r="E50" s="19"/>
      <c r="F50" s="13"/>
      <c r="G50" s="19"/>
      <c r="H50" s="13"/>
      <c r="I50" s="104">
        <f t="shared" si="0"/>
        <v>0</v>
      </c>
      <c r="J50" s="105">
        <f t="shared" si="1"/>
        <v>0</v>
      </c>
      <c r="K50" s="50">
        <f t="shared" si="2"/>
        <v>0</v>
      </c>
      <c r="L50" s="103">
        <f t="shared" si="3"/>
        <v>0</v>
      </c>
    </row>
    <row r="51" spans="1:12" ht="19.5" customHeight="1">
      <c r="A51" s="100">
        <v>43</v>
      </c>
      <c r="B51" s="81"/>
      <c r="C51" s="19"/>
      <c r="D51" s="30"/>
      <c r="E51" s="19"/>
      <c r="F51" s="13"/>
      <c r="G51" s="19"/>
      <c r="H51" s="13"/>
      <c r="I51" s="104">
        <f t="shared" si="0"/>
        <v>0</v>
      </c>
      <c r="J51" s="105">
        <f t="shared" si="1"/>
        <v>0</v>
      </c>
      <c r="K51" s="50">
        <f t="shared" si="2"/>
        <v>0</v>
      </c>
      <c r="L51" s="103">
        <f t="shared" si="3"/>
        <v>0</v>
      </c>
    </row>
    <row r="52" spans="1:12" ht="19.5" customHeight="1">
      <c r="A52" s="100">
        <v>44</v>
      </c>
      <c r="B52" s="81"/>
      <c r="C52" s="19"/>
      <c r="D52" s="30"/>
      <c r="E52" s="19"/>
      <c r="F52" s="13"/>
      <c r="G52" s="19"/>
      <c r="H52" s="13"/>
      <c r="I52" s="104">
        <f t="shared" si="0"/>
        <v>0</v>
      </c>
      <c r="J52" s="105">
        <f t="shared" si="1"/>
        <v>0</v>
      </c>
      <c r="K52" s="50">
        <f t="shared" si="2"/>
        <v>0</v>
      </c>
      <c r="L52" s="103">
        <f t="shared" si="3"/>
        <v>0</v>
      </c>
    </row>
    <row r="53" spans="1:12" ht="19.5" customHeight="1">
      <c r="A53" s="100">
        <v>45</v>
      </c>
      <c r="B53" s="81"/>
      <c r="C53" s="19"/>
      <c r="D53" s="30"/>
      <c r="E53" s="19"/>
      <c r="F53" s="13"/>
      <c r="G53" s="19"/>
      <c r="H53" s="13"/>
      <c r="I53" s="104">
        <f t="shared" si="0"/>
        <v>0</v>
      </c>
      <c r="J53" s="105">
        <f t="shared" si="1"/>
        <v>0</v>
      </c>
      <c r="K53" s="50">
        <f t="shared" si="2"/>
        <v>0</v>
      </c>
      <c r="L53" s="103">
        <f t="shared" si="3"/>
        <v>0</v>
      </c>
    </row>
    <row r="54" spans="1:12" ht="19.5" customHeight="1">
      <c r="A54" s="100">
        <v>46</v>
      </c>
      <c r="B54" s="81"/>
      <c r="C54" s="19"/>
      <c r="D54" s="30"/>
      <c r="E54" s="19"/>
      <c r="F54" s="13"/>
      <c r="G54" s="19"/>
      <c r="H54" s="13"/>
      <c r="I54" s="104">
        <f t="shared" si="0"/>
        <v>0</v>
      </c>
      <c r="J54" s="105">
        <f t="shared" si="1"/>
        <v>0</v>
      </c>
      <c r="K54" s="50">
        <f t="shared" si="2"/>
        <v>0</v>
      </c>
      <c r="L54" s="103">
        <f t="shared" si="3"/>
        <v>0</v>
      </c>
    </row>
    <row r="55" spans="1:12" ht="19.5" customHeight="1">
      <c r="A55" s="100">
        <v>47</v>
      </c>
      <c r="B55" s="81"/>
      <c r="C55" s="19"/>
      <c r="D55" s="30"/>
      <c r="E55" s="19"/>
      <c r="F55" s="13"/>
      <c r="G55" s="19"/>
      <c r="H55" s="13"/>
      <c r="I55" s="104">
        <f t="shared" si="0"/>
        <v>0</v>
      </c>
      <c r="J55" s="105">
        <f t="shared" si="1"/>
        <v>0</v>
      </c>
      <c r="K55" s="50">
        <f t="shared" si="2"/>
        <v>0</v>
      </c>
      <c r="L55" s="103">
        <f t="shared" si="3"/>
        <v>0</v>
      </c>
    </row>
    <row r="56" spans="1:12" ht="19.5" customHeight="1">
      <c r="A56" s="100">
        <v>48</v>
      </c>
      <c r="B56" s="81"/>
      <c r="C56" s="19"/>
      <c r="D56" s="30"/>
      <c r="E56" s="19"/>
      <c r="F56" s="13"/>
      <c r="G56" s="19"/>
      <c r="H56" s="13"/>
      <c r="I56" s="104">
        <f t="shared" si="0"/>
        <v>0</v>
      </c>
      <c r="J56" s="105">
        <f t="shared" si="1"/>
        <v>0</v>
      </c>
      <c r="K56" s="50">
        <f t="shared" si="2"/>
        <v>0</v>
      </c>
      <c r="L56" s="103">
        <f t="shared" si="3"/>
        <v>0</v>
      </c>
    </row>
    <row r="57" spans="1:12" ht="19.5" customHeight="1">
      <c r="A57" s="100">
        <v>49</v>
      </c>
      <c r="B57" s="81"/>
      <c r="C57" s="19"/>
      <c r="D57" s="30"/>
      <c r="E57" s="19"/>
      <c r="F57" s="13"/>
      <c r="G57" s="19"/>
      <c r="H57" s="13"/>
      <c r="I57" s="104">
        <f t="shared" si="0"/>
        <v>0</v>
      </c>
      <c r="J57" s="105">
        <f t="shared" si="1"/>
        <v>0</v>
      </c>
      <c r="K57" s="50">
        <f t="shared" si="2"/>
        <v>0</v>
      </c>
      <c r="L57" s="103">
        <f t="shared" si="3"/>
        <v>0</v>
      </c>
    </row>
    <row r="58" spans="1:12" ht="19.5" customHeight="1">
      <c r="A58" s="100">
        <v>50</v>
      </c>
      <c r="B58" s="81"/>
      <c r="C58" s="19"/>
      <c r="D58" s="30"/>
      <c r="E58" s="19"/>
      <c r="F58" s="13"/>
      <c r="G58" s="19"/>
      <c r="H58" s="13"/>
      <c r="I58" s="104">
        <f t="shared" si="0"/>
        <v>0</v>
      </c>
      <c r="J58" s="105">
        <f t="shared" si="1"/>
        <v>0</v>
      </c>
      <c r="K58" s="50">
        <f t="shared" si="2"/>
        <v>0</v>
      </c>
      <c r="L58" s="103">
        <f t="shared" si="3"/>
        <v>0</v>
      </c>
    </row>
    <row r="59" spans="1:12" ht="19.5" customHeight="1">
      <c r="A59" s="100">
        <v>51</v>
      </c>
      <c r="B59" s="81"/>
      <c r="C59" s="19"/>
      <c r="D59" s="30"/>
      <c r="E59" s="19"/>
      <c r="F59" s="13"/>
      <c r="G59" s="19"/>
      <c r="H59" s="13"/>
      <c r="I59" s="104">
        <f t="shared" si="0"/>
        <v>0</v>
      </c>
      <c r="J59" s="105">
        <f t="shared" si="1"/>
        <v>0</v>
      </c>
      <c r="K59" s="50">
        <f t="shared" si="2"/>
        <v>0</v>
      </c>
      <c r="L59" s="103">
        <f t="shared" si="3"/>
        <v>0</v>
      </c>
    </row>
    <row r="60" spans="1:12" ht="13.5" thickBot="1">
      <c r="A60" s="70"/>
      <c r="B60" s="125"/>
      <c r="C60" s="20"/>
      <c r="D60" s="31"/>
      <c r="E60" s="20"/>
      <c r="F60" s="15"/>
      <c r="G60" s="20"/>
      <c r="H60" s="15"/>
      <c r="I60" s="34"/>
      <c r="J60" s="35"/>
      <c r="K60" s="38"/>
      <c r="L60" s="40"/>
    </row>
  </sheetData>
  <sheetProtection/>
  <mergeCells count="7">
    <mergeCell ref="C8:D8"/>
    <mergeCell ref="E8:F8"/>
    <mergeCell ref="G8:H8"/>
    <mergeCell ref="I5:K5"/>
    <mergeCell ref="C6:K6"/>
    <mergeCell ref="C7:H7"/>
    <mergeCell ref="I7:K7"/>
  </mergeCells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portrait" paperSize="9" scale="6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="75" zoomScaleNormal="75" zoomScalePageLayoutView="0" workbookViewId="0" topLeftCell="A1">
      <selection activeCell="G38" sqref="G38"/>
    </sheetView>
  </sheetViews>
  <sheetFormatPr defaultColWidth="11.421875" defaultRowHeight="12.75"/>
  <cols>
    <col min="1" max="1" width="4.8515625" style="0" customWidth="1"/>
    <col min="2" max="2" width="46.00390625" style="0" customWidth="1"/>
    <col min="3" max="11" width="7.7109375" style="0" customWidth="1"/>
    <col min="12" max="12" width="17.00390625" style="0" customWidth="1"/>
    <col min="13" max="13" width="5.00390625" style="0" customWidth="1"/>
  </cols>
  <sheetData>
    <row r="1" spans="3:11" ht="37.5" customHeight="1">
      <c r="C1" s="148" t="str">
        <f>inscriptions!B1</f>
        <v>INTERNE 2014</v>
      </c>
      <c r="D1" s="1"/>
      <c r="E1" s="1"/>
      <c r="F1" s="1"/>
      <c r="G1" s="1"/>
      <c r="H1" s="1"/>
      <c r="I1" s="1"/>
      <c r="J1" s="1"/>
      <c r="K1" s="41"/>
    </row>
    <row r="3" spans="6:8" ht="15">
      <c r="F3" s="11"/>
      <c r="G3" s="11"/>
      <c r="H3" s="11"/>
    </row>
    <row r="4" spans="2:11" ht="21.75">
      <c r="B4" s="149" t="s">
        <v>30</v>
      </c>
      <c r="D4" s="2"/>
      <c r="E4" s="2"/>
      <c r="F4" s="2"/>
      <c r="G4" s="2"/>
      <c r="H4" s="2"/>
      <c r="I4" s="2"/>
      <c r="J4" s="2"/>
      <c r="K4" s="2"/>
    </row>
    <row r="5" spans="9:11" ht="15.75">
      <c r="I5" s="223"/>
      <c r="J5" s="223"/>
      <c r="K5" s="223"/>
    </row>
    <row r="6" spans="3:11" ht="13.5" thickBot="1">
      <c r="C6" s="224"/>
      <c r="D6" s="224"/>
      <c r="E6" s="224"/>
      <c r="F6" s="224"/>
      <c r="G6" s="224"/>
      <c r="H6" s="224"/>
      <c r="I6" s="224"/>
      <c r="J6" s="224"/>
      <c r="K6" s="224"/>
    </row>
    <row r="7" spans="1:12" ht="15.75" customHeight="1">
      <c r="A7" s="150" t="s">
        <v>0</v>
      </c>
      <c r="B7" s="151" t="s">
        <v>1</v>
      </c>
      <c r="C7" s="225" t="s">
        <v>6</v>
      </c>
      <c r="D7" s="225"/>
      <c r="E7" s="225"/>
      <c r="F7" s="225"/>
      <c r="G7" s="225"/>
      <c r="H7" s="225"/>
      <c r="I7" s="225" t="s">
        <v>7</v>
      </c>
      <c r="J7" s="225"/>
      <c r="K7" s="225"/>
      <c r="L7" s="152" t="s">
        <v>5</v>
      </c>
    </row>
    <row r="8" spans="1:12" ht="13.5" thickBot="1">
      <c r="A8" s="153"/>
      <c r="B8" s="154"/>
      <c r="C8" s="222">
        <v>1</v>
      </c>
      <c r="D8" s="222"/>
      <c r="E8" s="222">
        <v>2</v>
      </c>
      <c r="F8" s="222"/>
      <c r="G8" s="222">
        <v>3</v>
      </c>
      <c r="H8" s="222"/>
      <c r="I8" s="143">
        <v>1</v>
      </c>
      <c r="J8" s="143">
        <v>2</v>
      </c>
      <c r="K8" s="143">
        <v>3</v>
      </c>
      <c r="L8" s="155"/>
    </row>
    <row r="9" spans="1:12" ht="6" customHeight="1">
      <c r="A9" s="167"/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9"/>
    </row>
    <row r="10" spans="1:12" ht="19.5" customHeight="1">
      <c r="A10" s="102">
        <v>1</v>
      </c>
      <c r="B10" s="142" t="s">
        <v>76</v>
      </c>
      <c r="C10" s="93">
        <v>3</v>
      </c>
      <c r="D10" s="94">
        <v>13</v>
      </c>
      <c r="E10" s="93">
        <v>4</v>
      </c>
      <c r="F10" s="95">
        <v>13</v>
      </c>
      <c r="G10" s="93">
        <v>8</v>
      </c>
      <c r="H10" s="95">
        <v>13</v>
      </c>
      <c r="I10" s="104">
        <f>IF(C10=13,100+C10-D10,C10)</f>
        <v>3</v>
      </c>
      <c r="J10" s="105">
        <f>IF(E10=13,100+E10-F10,E10)</f>
        <v>4</v>
      </c>
      <c r="K10" s="50">
        <f>IF(G10=13,100+G10-H10,G10)</f>
        <v>8</v>
      </c>
      <c r="L10" s="103">
        <f aca="true" t="shared" si="0" ref="L10:L41">SUM(I10:K10)</f>
        <v>15</v>
      </c>
    </row>
    <row r="11" spans="1:12" ht="19.5" customHeight="1">
      <c r="A11" s="100">
        <v>2</v>
      </c>
      <c r="B11" s="142" t="s">
        <v>85</v>
      </c>
      <c r="C11" s="62">
        <v>13</v>
      </c>
      <c r="D11" s="63">
        <v>6</v>
      </c>
      <c r="E11" s="62">
        <v>13</v>
      </c>
      <c r="F11" s="64">
        <v>10</v>
      </c>
      <c r="G11" s="62">
        <v>0</v>
      </c>
      <c r="H11" s="64">
        <v>13</v>
      </c>
      <c r="I11" s="33">
        <f>IF(C11=13,100+C11-D11,C11)</f>
        <v>107</v>
      </c>
      <c r="J11" s="29">
        <f>IF(E11=13,100+E11-F11,E11)</f>
        <v>103</v>
      </c>
      <c r="K11" s="37">
        <f>IF(G11=13,100+G11-H11,G11)</f>
        <v>0</v>
      </c>
      <c r="L11" s="39">
        <f t="shared" si="0"/>
        <v>210</v>
      </c>
    </row>
    <row r="12" spans="1:12" ht="19.5" customHeight="1">
      <c r="A12" s="100">
        <v>3</v>
      </c>
      <c r="B12" s="142" t="s">
        <v>43</v>
      </c>
      <c r="C12" s="62"/>
      <c r="D12" s="63"/>
      <c r="E12" s="62"/>
      <c r="F12" s="64"/>
      <c r="G12" s="62"/>
      <c r="H12" s="64"/>
      <c r="I12" s="33">
        <f aca="true" t="shared" si="1" ref="I12:I27">IF(C12=13,100+C12-D12,C12)</f>
        <v>0</v>
      </c>
      <c r="J12" s="29">
        <f aca="true" t="shared" si="2" ref="J12:J27">IF(E12=13,100+E12-F12,E12)</f>
        <v>0</v>
      </c>
      <c r="K12" s="37">
        <f aca="true" t="shared" si="3" ref="K12:K27">IF(G12=13,100+G12-H12,G12)</f>
        <v>0</v>
      </c>
      <c r="L12" s="39">
        <f t="shared" si="0"/>
        <v>0</v>
      </c>
    </row>
    <row r="13" spans="1:12" ht="19.5" customHeight="1">
      <c r="A13" s="100">
        <v>4</v>
      </c>
      <c r="B13" s="142" t="s">
        <v>40</v>
      </c>
      <c r="C13" s="62">
        <v>13</v>
      </c>
      <c r="D13" s="63">
        <v>3</v>
      </c>
      <c r="E13" s="62">
        <v>9</v>
      </c>
      <c r="F13" s="64">
        <v>13</v>
      </c>
      <c r="G13" s="62">
        <v>13</v>
      </c>
      <c r="H13" s="64">
        <v>8</v>
      </c>
      <c r="I13" s="33">
        <f t="shared" si="1"/>
        <v>110</v>
      </c>
      <c r="J13" s="29">
        <f t="shared" si="2"/>
        <v>9</v>
      </c>
      <c r="K13" s="37">
        <f t="shared" si="3"/>
        <v>105</v>
      </c>
      <c r="L13" s="39">
        <f t="shared" si="0"/>
        <v>224</v>
      </c>
    </row>
    <row r="14" spans="1:12" ht="19.5" customHeight="1">
      <c r="A14" s="100">
        <v>5</v>
      </c>
      <c r="B14" s="142" t="s">
        <v>68</v>
      </c>
      <c r="C14" s="62">
        <v>9</v>
      </c>
      <c r="D14" s="63">
        <v>13</v>
      </c>
      <c r="E14" s="62">
        <v>13</v>
      </c>
      <c r="F14" s="64">
        <v>8</v>
      </c>
      <c r="G14" s="62">
        <v>5</v>
      </c>
      <c r="H14" s="64">
        <v>13</v>
      </c>
      <c r="I14" s="33">
        <f t="shared" si="1"/>
        <v>9</v>
      </c>
      <c r="J14" s="29">
        <f t="shared" si="2"/>
        <v>105</v>
      </c>
      <c r="K14" s="37">
        <f t="shared" si="3"/>
        <v>5</v>
      </c>
      <c r="L14" s="39">
        <f t="shared" si="0"/>
        <v>119</v>
      </c>
    </row>
    <row r="15" spans="1:12" ht="19.5" customHeight="1">
      <c r="A15" s="100">
        <v>6</v>
      </c>
      <c r="B15" s="142" t="s">
        <v>34</v>
      </c>
      <c r="C15" s="62">
        <v>13</v>
      </c>
      <c r="D15" s="63">
        <v>3</v>
      </c>
      <c r="E15" s="62">
        <v>13</v>
      </c>
      <c r="F15" s="64">
        <v>9</v>
      </c>
      <c r="G15" s="62">
        <v>13</v>
      </c>
      <c r="H15" s="64">
        <v>8</v>
      </c>
      <c r="I15" s="33">
        <f t="shared" si="1"/>
        <v>110</v>
      </c>
      <c r="J15" s="29">
        <f t="shared" si="2"/>
        <v>104</v>
      </c>
      <c r="K15" s="37">
        <f t="shared" si="3"/>
        <v>105</v>
      </c>
      <c r="L15" s="39">
        <f t="shared" si="0"/>
        <v>319</v>
      </c>
    </row>
    <row r="16" spans="1:12" ht="19.5" customHeight="1">
      <c r="A16" s="100">
        <v>7</v>
      </c>
      <c r="B16" s="142" t="s">
        <v>41</v>
      </c>
      <c r="C16" s="62">
        <v>10</v>
      </c>
      <c r="D16" s="63">
        <v>13</v>
      </c>
      <c r="E16" s="62">
        <v>13</v>
      </c>
      <c r="F16" s="64">
        <v>9</v>
      </c>
      <c r="G16" s="62">
        <v>5</v>
      </c>
      <c r="H16" s="64">
        <v>13</v>
      </c>
      <c r="I16" s="33">
        <f t="shared" si="1"/>
        <v>10</v>
      </c>
      <c r="J16" s="29">
        <f t="shared" si="2"/>
        <v>104</v>
      </c>
      <c r="K16" s="37">
        <f t="shared" si="3"/>
        <v>5</v>
      </c>
      <c r="L16" s="39">
        <f t="shared" si="0"/>
        <v>119</v>
      </c>
    </row>
    <row r="17" spans="1:12" ht="19.5" customHeight="1">
      <c r="A17" s="100">
        <v>8</v>
      </c>
      <c r="B17" s="142" t="s">
        <v>42</v>
      </c>
      <c r="C17" s="62">
        <v>6</v>
      </c>
      <c r="D17" s="63">
        <v>13</v>
      </c>
      <c r="E17" s="62">
        <v>9</v>
      </c>
      <c r="F17" s="64">
        <v>13</v>
      </c>
      <c r="G17" s="62">
        <v>13</v>
      </c>
      <c r="H17" s="64">
        <v>5</v>
      </c>
      <c r="I17" s="33">
        <f t="shared" si="1"/>
        <v>6</v>
      </c>
      <c r="J17" s="29">
        <f t="shared" si="2"/>
        <v>9</v>
      </c>
      <c r="K17" s="37">
        <f t="shared" si="3"/>
        <v>108</v>
      </c>
      <c r="L17" s="39">
        <f t="shared" si="0"/>
        <v>123</v>
      </c>
    </row>
    <row r="18" spans="1:12" ht="19.5" customHeight="1">
      <c r="A18" s="100">
        <v>9</v>
      </c>
      <c r="B18" s="142" t="s">
        <v>36</v>
      </c>
      <c r="C18" s="62"/>
      <c r="D18" s="63"/>
      <c r="E18" s="62"/>
      <c r="F18" s="64"/>
      <c r="G18" s="62"/>
      <c r="H18" s="64"/>
      <c r="I18" s="33">
        <f t="shared" si="1"/>
        <v>0</v>
      </c>
      <c r="J18" s="29">
        <f t="shared" si="2"/>
        <v>0</v>
      </c>
      <c r="K18" s="37">
        <f t="shared" si="3"/>
        <v>0</v>
      </c>
      <c r="L18" s="39">
        <f t="shared" si="0"/>
        <v>0</v>
      </c>
    </row>
    <row r="19" spans="1:12" ht="19.5" customHeight="1">
      <c r="A19" s="100">
        <v>10</v>
      </c>
      <c r="B19" s="142" t="s">
        <v>72</v>
      </c>
      <c r="C19" s="62">
        <v>5</v>
      </c>
      <c r="D19" s="63">
        <v>13</v>
      </c>
      <c r="E19" s="62">
        <v>8</v>
      </c>
      <c r="F19" s="64">
        <v>13</v>
      </c>
      <c r="G19" s="62">
        <v>13</v>
      </c>
      <c r="H19" s="64">
        <v>5</v>
      </c>
      <c r="I19" s="33">
        <f t="shared" si="1"/>
        <v>5</v>
      </c>
      <c r="J19" s="29">
        <f t="shared" si="2"/>
        <v>8</v>
      </c>
      <c r="K19" s="37">
        <f t="shared" si="3"/>
        <v>108</v>
      </c>
      <c r="L19" s="39">
        <f t="shared" si="0"/>
        <v>121</v>
      </c>
    </row>
    <row r="20" spans="1:12" ht="19.5" customHeight="1">
      <c r="A20" s="100">
        <v>11</v>
      </c>
      <c r="B20" s="142" t="s">
        <v>32</v>
      </c>
      <c r="C20" s="62">
        <v>6</v>
      </c>
      <c r="D20" s="63">
        <v>13</v>
      </c>
      <c r="E20" s="62">
        <v>13</v>
      </c>
      <c r="F20" s="64">
        <v>4</v>
      </c>
      <c r="G20" s="62">
        <v>13</v>
      </c>
      <c r="H20" s="64">
        <v>8</v>
      </c>
      <c r="I20" s="33">
        <f t="shared" si="1"/>
        <v>6</v>
      </c>
      <c r="J20" s="29">
        <f t="shared" si="2"/>
        <v>109</v>
      </c>
      <c r="K20" s="37">
        <f t="shared" si="3"/>
        <v>105</v>
      </c>
      <c r="L20" s="39">
        <f t="shared" si="0"/>
        <v>220</v>
      </c>
    </row>
    <row r="21" spans="1:12" ht="19.5" customHeight="1">
      <c r="A21" s="100">
        <v>12</v>
      </c>
      <c r="B21" s="142" t="s">
        <v>84</v>
      </c>
      <c r="C21" s="62"/>
      <c r="D21" s="63"/>
      <c r="E21" s="62"/>
      <c r="F21" s="64"/>
      <c r="G21" s="62"/>
      <c r="H21" s="64"/>
      <c r="I21" s="33">
        <f t="shared" si="1"/>
        <v>0</v>
      </c>
      <c r="J21" s="29">
        <f t="shared" si="2"/>
        <v>0</v>
      </c>
      <c r="K21" s="37">
        <f t="shared" si="3"/>
        <v>0</v>
      </c>
      <c r="L21" s="39">
        <f t="shared" si="0"/>
        <v>0</v>
      </c>
    </row>
    <row r="22" spans="1:12" ht="19.5" customHeight="1">
      <c r="A22" s="100">
        <v>13</v>
      </c>
      <c r="B22" s="142" t="s">
        <v>78</v>
      </c>
      <c r="C22" s="62">
        <v>13</v>
      </c>
      <c r="D22" s="63">
        <v>5</v>
      </c>
      <c r="E22" s="62">
        <v>13</v>
      </c>
      <c r="F22" s="64">
        <v>8</v>
      </c>
      <c r="G22" s="62">
        <v>8</v>
      </c>
      <c r="H22" s="64">
        <v>13</v>
      </c>
      <c r="I22" s="33">
        <f t="shared" si="1"/>
        <v>108</v>
      </c>
      <c r="J22" s="29">
        <f t="shared" si="2"/>
        <v>105</v>
      </c>
      <c r="K22" s="37">
        <f t="shared" si="3"/>
        <v>8</v>
      </c>
      <c r="L22" s="39">
        <f t="shared" si="0"/>
        <v>221</v>
      </c>
    </row>
    <row r="23" spans="1:12" ht="19.5" customHeight="1">
      <c r="A23" s="100">
        <v>14</v>
      </c>
      <c r="B23" s="142" t="s">
        <v>75</v>
      </c>
      <c r="C23" s="62"/>
      <c r="D23" s="63"/>
      <c r="E23" s="62"/>
      <c r="F23" s="64"/>
      <c r="G23" s="62"/>
      <c r="H23" s="64"/>
      <c r="I23" s="33">
        <f t="shared" si="1"/>
        <v>0</v>
      </c>
      <c r="J23" s="29">
        <f t="shared" si="2"/>
        <v>0</v>
      </c>
      <c r="K23" s="37">
        <f t="shared" si="3"/>
        <v>0</v>
      </c>
      <c r="L23" s="39">
        <f t="shared" si="0"/>
        <v>0</v>
      </c>
    </row>
    <row r="24" spans="1:12" ht="19.5" customHeight="1">
      <c r="A24" s="100">
        <v>15</v>
      </c>
      <c r="B24" s="142" t="s">
        <v>66</v>
      </c>
      <c r="C24" s="62">
        <v>13</v>
      </c>
      <c r="D24" s="63">
        <v>4</v>
      </c>
      <c r="E24" s="62">
        <v>13</v>
      </c>
      <c r="F24" s="64">
        <v>4</v>
      </c>
      <c r="G24" s="62">
        <v>13</v>
      </c>
      <c r="H24" s="64">
        <v>5</v>
      </c>
      <c r="I24" s="33">
        <f t="shared" si="1"/>
        <v>109</v>
      </c>
      <c r="J24" s="29">
        <f t="shared" si="2"/>
        <v>109</v>
      </c>
      <c r="K24" s="37">
        <f t="shared" si="3"/>
        <v>108</v>
      </c>
      <c r="L24" s="39">
        <f t="shared" si="0"/>
        <v>326</v>
      </c>
    </row>
    <row r="25" spans="1:12" ht="19.5" customHeight="1">
      <c r="A25" s="100">
        <v>16</v>
      </c>
      <c r="B25" s="142" t="s">
        <v>35</v>
      </c>
      <c r="C25" s="62">
        <v>13</v>
      </c>
      <c r="D25" s="63">
        <v>7</v>
      </c>
      <c r="E25" s="62">
        <v>13</v>
      </c>
      <c r="F25" s="64">
        <v>8</v>
      </c>
      <c r="G25" s="62">
        <v>8</v>
      </c>
      <c r="H25" s="64">
        <v>13</v>
      </c>
      <c r="I25" s="33">
        <f t="shared" si="1"/>
        <v>106</v>
      </c>
      <c r="J25" s="29">
        <f t="shared" si="2"/>
        <v>105</v>
      </c>
      <c r="K25" s="37">
        <f t="shared" si="3"/>
        <v>8</v>
      </c>
      <c r="L25" s="39">
        <f t="shared" si="0"/>
        <v>219</v>
      </c>
    </row>
    <row r="26" spans="1:12" ht="19.5" customHeight="1">
      <c r="A26" s="100">
        <v>17</v>
      </c>
      <c r="B26" s="142" t="s">
        <v>33</v>
      </c>
      <c r="C26" s="62">
        <v>13</v>
      </c>
      <c r="D26" s="63">
        <v>6</v>
      </c>
      <c r="E26" s="62">
        <v>13</v>
      </c>
      <c r="F26" s="64">
        <v>8</v>
      </c>
      <c r="G26" s="62">
        <v>13</v>
      </c>
      <c r="H26" s="64">
        <v>0</v>
      </c>
      <c r="I26" s="33">
        <f t="shared" si="1"/>
        <v>107</v>
      </c>
      <c r="J26" s="29">
        <f t="shared" si="2"/>
        <v>105</v>
      </c>
      <c r="K26" s="37">
        <f t="shared" si="3"/>
        <v>113</v>
      </c>
      <c r="L26" s="39">
        <f t="shared" si="0"/>
        <v>325</v>
      </c>
    </row>
    <row r="27" spans="1:12" ht="19.5" customHeight="1">
      <c r="A27" s="100">
        <v>18</v>
      </c>
      <c r="B27" s="142" t="s">
        <v>71</v>
      </c>
      <c r="C27" s="62"/>
      <c r="D27" s="63"/>
      <c r="E27" s="62"/>
      <c r="F27" s="64"/>
      <c r="G27" s="62"/>
      <c r="H27" s="64"/>
      <c r="I27" s="33">
        <f t="shared" si="1"/>
        <v>0</v>
      </c>
      <c r="J27" s="29">
        <f t="shared" si="2"/>
        <v>0</v>
      </c>
      <c r="K27" s="37">
        <f t="shared" si="3"/>
        <v>0</v>
      </c>
      <c r="L27" s="39">
        <f t="shared" si="0"/>
        <v>0</v>
      </c>
    </row>
    <row r="28" spans="1:12" ht="19.5" customHeight="1">
      <c r="A28" s="100">
        <v>19</v>
      </c>
      <c r="B28" s="142" t="s">
        <v>67</v>
      </c>
      <c r="C28" s="62">
        <v>4</v>
      </c>
      <c r="D28" s="63">
        <v>13</v>
      </c>
      <c r="E28" s="62">
        <v>8</v>
      </c>
      <c r="F28" s="64">
        <v>13</v>
      </c>
      <c r="G28" s="62">
        <v>13</v>
      </c>
      <c r="H28" s="64">
        <v>8</v>
      </c>
      <c r="I28" s="33">
        <f aca="true" t="shared" si="4" ref="I28:I60">IF(C28=13,100+C28-D28,C28)</f>
        <v>4</v>
      </c>
      <c r="J28" s="29">
        <f aca="true" t="shared" si="5" ref="J28:J60">IF(E28=13,100+E28-F28,E28)</f>
        <v>8</v>
      </c>
      <c r="K28" s="37">
        <f aca="true" t="shared" si="6" ref="K28:K60">IF(G28=13,100+G28-H28,G28)</f>
        <v>105</v>
      </c>
      <c r="L28" s="39">
        <f t="shared" si="0"/>
        <v>117</v>
      </c>
    </row>
    <row r="29" spans="1:12" ht="19.5" customHeight="1">
      <c r="A29" s="100">
        <v>20</v>
      </c>
      <c r="B29" s="142" t="s">
        <v>86</v>
      </c>
      <c r="C29" s="62">
        <v>13</v>
      </c>
      <c r="D29" s="63">
        <v>4</v>
      </c>
      <c r="E29" s="62">
        <v>10</v>
      </c>
      <c r="F29" s="64">
        <v>13</v>
      </c>
      <c r="G29" s="62">
        <v>13</v>
      </c>
      <c r="H29" s="64">
        <v>8</v>
      </c>
      <c r="I29" s="33">
        <f t="shared" si="4"/>
        <v>109</v>
      </c>
      <c r="J29" s="29">
        <f t="shared" si="5"/>
        <v>10</v>
      </c>
      <c r="K29" s="37">
        <f t="shared" si="6"/>
        <v>105</v>
      </c>
      <c r="L29" s="39">
        <f t="shared" si="0"/>
        <v>224</v>
      </c>
    </row>
    <row r="30" spans="1:12" ht="19.5" customHeight="1">
      <c r="A30" s="100">
        <v>21</v>
      </c>
      <c r="B30" s="142" t="s">
        <v>69</v>
      </c>
      <c r="C30" s="62">
        <v>13</v>
      </c>
      <c r="D30" s="63">
        <v>9</v>
      </c>
      <c r="E30" s="62">
        <v>8</v>
      </c>
      <c r="F30" s="64">
        <v>13</v>
      </c>
      <c r="G30" s="62">
        <v>5</v>
      </c>
      <c r="H30" s="64">
        <v>13</v>
      </c>
      <c r="I30" s="33">
        <f t="shared" si="4"/>
        <v>104</v>
      </c>
      <c r="J30" s="29">
        <f t="shared" si="5"/>
        <v>8</v>
      </c>
      <c r="K30" s="37">
        <f t="shared" si="6"/>
        <v>5</v>
      </c>
      <c r="L30" s="39">
        <f t="shared" si="0"/>
        <v>117</v>
      </c>
    </row>
    <row r="31" spans="1:12" ht="19.5" customHeight="1">
      <c r="A31" s="100">
        <v>22</v>
      </c>
      <c r="B31" s="142" t="s">
        <v>73</v>
      </c>
      <c r="C31" s="62">
        <v>4</v>
      </c>
      <c r="D31" s="63">
        <v>13</v>
      </c>
      <c r="E31" s="62">
        <v>8</v>
      </c>
      <c r="F31" s="64">
        <v>13</v>
      </c>
      <c r="G31" s="62">
        <v>13</v>
      </c>
      <c r="H31" s="64">
        <v>0</v>
      </c>
      <c r="I31" s="33">
        <f t="shared" si="4"/>
        <v>4</v>
      </c>
      <c r="J31" s="29">
        <f t="shared" si="5"/>
        <v>8</v>
      </c>
      <c r="K31" s="37">
        <f t="shared" si="6"/>
        <v>113</v>
      </c>
      <c r="L31" s="39">
        <f t="shared" si="0"/>
        <v>125</v>
      </c>
    </row>
    <row r="32" spans="1:12" ht="19.5" customHeight="1">
      <c r="A32" s="100">
        <v>23</v>
      </c>
      <c r="B32" s="142" t="s">
        <v>77</v>
      </c>
      <c r="C32" s="62">
        <v>4</v>
      </c>
      <c r="D32" s="63">
        <v>13</v>
      </c>
      <c r="E32" s="62">
        <v>4</v>
      </c>
      <c r="F32" s="64">
        <v>13</v>
      </c>
      <c r="G32" s="62">
        <v>8</v>
      </c>
      <c r="H32" s="64">
        <v>13</v>
      </c>
      <c r="I32" s="33">
        <f t="shared" si="4"/>
        <v>4</v>
      </c>
      <c r="J32" s="29">
        <f t="shared" si="5"/>
        <v>4</v>
      </c>
      <c r="K32" s="37">
        <f t="shared" si="6"/>
        <v>8</v>
      </c>
      <c r="L32" s="39">
        <f t="shared" si="0"/>
        <v>16</v>
      </c>
    </row>
    <row r="33" spans="1:12" ht="19.5" customHeight="1">
      <c r="A33" s="100">
        <v>24</v>
      </c>
      <c r="B33" s="142" t="s">
        <v>82</v>
      </c>
      <c r="C33" s="62"/>
      <c r="D33" s="63"/>
      <c r="E33" s="62"/>
      <c r="F33" s="64"/>
      <c r="G33" s="62"/>
      <c r="H33" s="64"/>
      <c r="I33" s="33">
        <f t="shared" si="4"/>
        <v>0</v>
      </c>
      <c r="J33" s="29">
        <f t="shared" si="5"/>
        <v>0</v>
      </c>
      <c r="K33" s="37">
        <f t="shared" si="6"/>
        <v>0</v>
      </c>
      <c r="L33" s="39">
        <f t="shared" si="0"/>
        <v>0</v>
      </c>
    </row>
    <row r="34" spans="1:12" ht="19.5" customHeight="1">
      <c r="A34" s="100">
        <v>25</v>
      </c>
      <c r="B34" s="142" t="s">
        <v>83</v>
      </c>
      <c r="C34" s="62"/>
      <c r="D34" s="63"/>
      <c r="E34" s="62"/>
      <c r="F34" s="64"/>
      <c r="G34" s="62"/>
      <c r="H34" s="64"/>
      <c r="I34" s="33">
        <f t="shared" si="4"/>
        <v>0</v>
      </c>
      <c r="J34" s="29">
        <f t="shared" si="5"/>
        <v>0</v>
      </c>
      <c r="K34" s="37">
        <f t="shared" si="6"/>
        <v>0</v>
      </c>
      <c r="L34" s="39">
        <f t="shared" si="0"/>
        <v>0</v>
      </c>
    </row>
    <row r="35" spans="1:12" ht="19.5" customHeight="1">
      <c r="A35" s="100">
        <v>26</v>
      </c>
      <c r="B35" s="142" t="s">
        <v>70</v>
      </c>
      <c r="C35" s="62">
        <v>3</v>
      </c>
      <c r="D35" s="63">
        <v>13</v>
      </c>
      <c r="E35" s="62">
        <v>8</v>
      </c>
      <c r="F35" s="64">
        <v>13</v>
      </c>
      <c r="G35" s="62">
        <v>13</v>
      </c>
      <c r="H35" s="64">
        <v>8</v>
      </c>
      <c r="I35" s="33">
        <f t="shared" si="4"/>
        <v>3</v>
      </c>
      <c r="J35" s="29">
        <f t="shared" si="5"/>
        <v>8</v>
      </c>
      <c r="K35" s="37">
        <f t="shared" si="6"/>
        <v>105</v>
      </c>
      <c r="L35" s="39">
        <f t="shared" si="0"/>
        <v>116</v>
      </c>
    </row>
    <row r="36" spans="1:12" ht="19.5" customHeight="1">
      <c r="A36" s="100">
        <v>27</v>
      </c>
      <c r="B36" s="172" t="s">
        <v>38</v>
      </c>
      <c r="C36" s="62"/>
      <c r="D36" s="63"/>
      <c r="E36" s="62"/>
      <c r="F36" s="64"/>
      <c r="G36" s="62"/>
      <c r="H36" s="64"/>
      <c r="I36" s="33">
        <f t="shared" si="4"/>
        <v>0</v>
      </c>
      <c r="J36" s="29">
        <f t="shared" si="5"/>
        <v>0</v>
      </c>
      <c r="K36" s="37">
        <f t="shared" si="6"/>
        <v>0</v>
      </c>
      <c r="L36" s="39">
        <f t="shared" si="0"/>
        <v>0</v>
      </c>
    </row>
    <row r="37" spans="1:12" ht="19.5" customHeight="1">
      <c r="A37" s="100">
        <v>28</v>
      </c>
      <c r="B37" s="172" t="s">
        <v>39</v>
      </c>
      <c r="C37" s="62">
        <v>13</v>
      </c>
      <c r="D37" s="63">
        <v>10</v>
      </c>
      <c r="E37" s="62">
        <v>10</v>
      </c>
      <c r="F37" s="64">
        <v>13</v>
      </c>
      <c r="G37" s="62">
        <v>0</v>
      </c>
      <c r="H37" s="64">
        <v>13</v>
      </c>
      <c r="I37" s="33">
        <f t="shared" si="4"/>
        <v>103</v>
      </c>
      <c r="J37" s="29">
        <f t="shared" si="5"/>
        <v>10</v>
      </c>
      <c r="K37" s="37">
        <f t="shared" si="6"/>
        <v>0</v>
      </c>
      <c r="L37" s="39">
        <f t="shared" si="0"/>
        <v>113</v>
      </c>
    </row>
    <row r="38" spans="1:12" ht="19.5" customHeight="1">
      <c r="A38" s="100">
        <v>29</v>
      </c>
      <c r="B38" s="172" t="s">
        <v>37</v>
      </c>
      <c r="C38" s="62">
        <v>13</v>
      </c>
      <c r="D38" s="63">
        <v>4</v>
      </c>
      <c r="E38" s="62">
        <v>13</v>
      </c>
      <c r="F38" s="64">
        <v>10</v>
      </c>
      <c r="G38" s="62">
        <v>8</v>
      </c>
      <c r="H38" s="64">
        <v>13</v>
      </c>
      <c r="I38" s="33">
        <f t="shared" si="4"/>
        <v>109</v>
      </c>
      <c r="J38" s="29">
        <f t="shared" si="5"/>
        <v>103</v>
      </c>
      <c r="K38" s="37">
        <f t="shared" si="6"/>
        <v>8</v>
      </c>
      <c r="L38" s="39">
        <f t="shared" si="0"/>
        <v>220</v>
      </c>
    </row>
    <row r="39" spans="1:12" ht="19.5" customHeight="1">
      <c r="A39" s="100">
        <v>30</v>
      </c>
      <c r="B39" s="172" t="s">
        <v>74</v>
      </c>
      <c r="C39" s="62"/>
      <c r="D39" s="63"/>
      <c r="E39" s="62"/>
      <c r="F39" s="64"/>
      <c r="G39" s="62"/>
      <c r="H39" s="64"/>
      <c r="I39" s="33">
        <f t="shared" si="4"/>
        <v>0</v>
      </c>
      <c r="J39" s="29">
        <f t="shared" si="5"/>
        <v>0</v>
      </c>
      <c r="K39" s="37">
        <f t="shared" si="6"/>
        <v>0</v>
      </c>
      <c r="L39" s="39">
        <f t="shared" si="0"/>
        <v>0</v>
      </c>
    </row>
    <row r="40" spans="1:12" ht="19.5" customHeight="1">
      <c r="A40" s="100">
        <v>31</v>
      </c>
      <c r="B40" s="172" t="s">
        <v>80</v>
      </c>
      <c r="C40" s="19"/>
      <c r="D40" s="30"/>
      <c r="E40" s="19"/>
      <c r="F40" s="13"/>
      <c r="G40" s="19"/>
      <c r="H40" s="13"/>
      <c r="I40" s="33">
        <f t="shared" si="4"/>
        <v>0</v>
      </c>
      <c r="J40" s="29">
        <f t="shared" si="5"/>
        <v>0</v>
      </c>
      <c r="K40" s="37">
        <f t="shared" si="6"/>
        <v>0</v>
      </c>
      <c r="L40" s="39">
        <f t="shared" si="0"/>
        <v>0</v>
      </c>
    </row>
    <row r="41" spans="1:12" ht="19.5" customHeight="1">
      <c r="A41" s="100">
        <v>32</v>
      </c>
      <c r="B41" s="81"/>
      <c r="C41" s="19"/>
      <c r="D41" s="30"/>
      <c r="E41" s="19"/>
      <c r="F41" s="13"/>
      <c r="G41" s="19"/>
      <c r="H41" s="13"/>
      <c r="I41" s="33">
        <f t="shared" si="4"/>
        <v>0</v>
      </c>
      <c r="J41" s="29">
        <f t="shared" si="5"/>
        <v>0</v>
      </c>
      <c r="K41" s="37">
        <f t="shared" si="6"/>
        <v>0</v>
      </c>
      <c r="L41" s="39">
        <f t="shared" si="0"/>
        <v>0</v>
      </c>
    </row>
    <row r="42" spans="1:12" ht="19.5" customHeight="1">
      <c r="A42" s="100">
        <v>33</v>
      </c>
      <c r="B42" s="81"/>
      <c r="C42" s="19"/>
      <c r="D42" s="30"/>
      <c r="E42" s="19"/>
      <c r="F42" s="13"/>
      <c r="G42" s="19"/>
      <c r="H42" s="13"/>
      <c r="I42" s="33">
        <f t="shared" si="4"/>
        <v>0</v>
      </c>
      <c r="J42" s="29">
        <f t="shared" si="5"/>
        <v>0</v>
      </c>
      <c r="K42" s="37">
        <f t="shared" si="6"/>
        <v>0</v>
      </c>
      <c r="L42" s="39">
        <f aca="true" t="shared" si="7" ref="L42:L59">SUM(I42:K42)</f>
        <v>0</v>
      </c>
    </row>
    <row r="43" spans="1:12" ht="19.5" customHeight="1">
      <c r="A43" s="100">
        <v>34</v>
      </c>
      <c r="B43" s="81"/>
      <c r="C43" s="19"/>
      <c r="D43" s="30"/>
      <c r="E43" s="19"/>
      <c r="F43" s="13"/>
      <c r="G43" s="19"/>
      <c r="H43" s="13"/>
      <c r="I43" s="33">
        <f t="shared" si="4"/>
        <v>0</v>
      </c>
      <c r="J43" s="29">
        <f t="shared" si="5"/>
        <v>0</v>
      </c>
      <c r="K43" s="37">
        <f t="shared" si="6"/>
        <v>0</v>
      </c>
      <c r="L43" s="39">
        <f t="shared" si="7"/>
        <v>0</v>
      </c>
    </row>
    <row r="44" spans="1:12" ht="19.5" customHeight="1">
      <c r="A44" s="100">
        <v>35</v>
      </c>
      <c r="B44" s="81"/>
      <c r="C44" s="19"/>
      <c r="D44" s="30"/>
      <c r="E44" s="19"/>
      <c r="F44" s="13"/>
      <c r="G44" s="19"/>
      <c r="H44" s="13"/>
      <c r="I44" s="33">
        <f t="shared" si="4"/>
        <v>0</v>
      </c>
      <c r="J44" s="29">
        <f t="shared" si="5"/>
        <v>0</v>
      </c>
      <c r="K44" s="37">
        <f t="shared" si="6"/>
        <v>0</v>
      </c>
      <c r="L44" s="39">
        <f t="shared" si="7"/>
        <v>0</v>
      </c>
    </row>
    <row r="45" spans="1:12" ht="19.5" customHeight="1">
      <c r="A45" s="100">
        <v>36</v>
      </c>
      <c r="B45" s="81"/>
      <c r="C45" s="19"/>
      <c r="D45" s="30"/>
      <c r="E45" s="19"/>
      <c r="F45" s="13"/>
      <c r="G45" s="19"/>
      <c r="H45" s="13"/>
      <c r="I45" s="33">
        <f t="shared" si="4"/>
        <v>0</v>
      </c>
      <c r="J45" s="29">
        <f t="shared" si="5"/>
        <v>0</v>
      </c>
      <c r="K45" s="37">
        <f t="shared" si="6"/>
        <v>0</v>
      </c>
      <c r="L45" s="39">
        <f t="shared" si="7"/>
        <v>0</v>
      </c>
    </row>
    <row r="46" spans="1:12" ht="19.5" customHeight="1">
      <c r="A46" s="100">
        <v>37</v>
      </c>
      <c r="B46" s="81"/>
      <c r="C46" s="19"/>
      <c r="D46" s="30"/>
      <c r="E46" s="19"/>
      <c r="F46" s="13"/>
      <c r="G46" s="19"/>
      <c r="H46" s="13"/>
      <c r="I46" s="33">
        <f t="shared" si="4"/>
        <v>0</v>
      </c>
      <c r="J46" s="29">
        <f t="shared" si="5"/>
        <v>0</v>
      </c>
      <c r="K46" s="37">
        <f t="shared" si="6"/>
        <v>0</v>
      </c>
      <c r="L46" s="39">
        <f t="shared" si="7"/>
        <v>0</v>
      </c>
    </row>
    <row r="47" spans="1:12" ht="19.5" customHeight="1">
      <c r="A47" s="100">
        <v>38</v>
      </c>
      <c r="B47" s="81"/>
      <c r="C47" s="19"/>
      <c r="D47" s="30"/>
      <c r="E47" s="19"/>
      <c r="F47" s="13"/>
      <c r="G47" s="19"/>
      <c r="H47" s="13"/>
      <c r="I47" s="33">
        <f t="shared" si="4"/>
        <v>0</v>
      </c>
      <c r="J47" s="29">
        <f t="shared" si="5"/>
        <v>0</v>
      </c>
      <c r="K47" s="37">
        <f t="shared" si="6"/>
        <v>0</v>
      </c>
      <c r="L47" s="39">
        <f t="shared" si="7"/>
        <v>0</v>
      </c>
    </row>
    <row r="48" spans="1:12" ht="19.5" customHeight="1">
      <c r="A48" s="100">
        <v>39</v>
      </c>
      <c r="B48" s="81"/>
      <c r="C48" s="19"/>
      <c r="D48" s="30"/>
      <c r="E48" s="19"/>
      <c r="F48" s="13"/>
      <c r="G48" s="19"/>
      <c r="H48" s="13"/>
      <c r="I48" s="33">
        <f t="shared" si="4"/>
        <v>0</v>
      </c>
      <c r="J48" s="29">
        <f t="shared" si="5"/>
        <v>0</v>
      </c>
      <c r="K48" s="37">
        <f t="shared" si="6"/>
        <v>0</v>
      </c>
      <c r="L48" s="39">
        <f t="shared" si="7"/>
        <v>0</v>
      </c>
    </row>
    <row r="49" spans="1:12" ht="19.5" customHeight="1">
      <c r="A49" s="100">
        <v>40</v>
      </c>
      <c r="B49" s="81"/>
      <c r="C49" s="19"/>
      <c r="D49" s="30"/>
      <c r="E49" s="19"/>
      <c r="F49" s="13"/>
      <c r="G49" s="19"/>
      <c r="H49" s="13"/>
      <c r="I49" s="33">
        <f t="shared" si="4"/>
        <v>0</v>
      </c>
      <c r="J49" s="29">
        <f t="shared" si="5"/>
        <v>0</v>
      </c>
      <c r="K49" s="37">
        <f t="shared" si="6"/>
        <v>0</v>
      </c>
      <c r="L49" s="39">
        <f t="shared" si="7"/>
        <v>0</v>
      </c>
    </row>
    <row r="50" spans="1:12" ht="19.5" customHeight="1">
      <c r="A50" s="100">
        <v>41</v>
      </c>
      <c r="B50" s="81"/>
      <c r="C50" s="19"/>
      <c r="D50" s="30"/>
      <c r="E50" s="19"/>
      <c r="F50" s="13"/>
      <c r="G50" s="19"/>
      <c r="H50" s="13"/>
      <c r="I50" s="33">
        <f t="shared" si="4"/>
        <v>0</v>
      </c>
      <c r="J50" s="29">
        <f t="shared" si="5"/>
        <v>0</v>
      </c>
      <c r="K50" s="37">
        <f t="shared" si="6"/>
        <v>0</v>
      </c>
      <c r="L50" s="39">
        <f t="shared" si="7"/>
        <v>0</v>
      </c>
    </row>
    <row r="51" spans="1:12" ht="19.5" customHeight="1">
      <c r="A51" s="100">
        <v>42</v>
      </c>
      <c r="B51" s="81"/>
      <c r="C51" s="19"/>
      <c r="D51" s="30"/>
      <c r="E51" s="19"/>
      <c r="F51" s="13"/>
      <c r="G51" s="19"/>
      <c r="H51" s="13"/>
      <c r="I51" s="33">
        <f t="shared" si="4"/>
        <v>0</v>
      </c>
      <c r="J51" s="29">
        <f t="shared" si="5"/>
        <v>0</v>
      </c>
      <c r="K51" s="37">
        <f t="shared" si="6"/>
        <v>0</v>
      </c>
      <c r="L51" s="39">
        <f t="shared" si="7"/>
        <v>0</v>
      </c>
    </row>
    <row r="52" spans="1:12" ht="19.5" customHeight="1">
      <c r="A52" s="100">
        <v>43</v>
      </c>
      <c r="B52" s="81"/>
      <c r="C52" s="19"/>
      <c r="D52" s="30"/>
      <c r="E52" s="19"/>
      <c r="F52" s="13"/>
      <c r="G52" s="19"/>
      <c r="H52" s="13"/>
      <c r="I52" s="33">
        <f t="shared" si="4"/>
        <v>0</v>
      </c>
      <c r="J52" s="29">
        <f t="shared" si="5"/>
        <v>0</v>
      </c>
      <c r="K52" s="37">
        <f t="shared" si="6"/>
        <v>0</v>
      </c>
      <c r="L52" s="39">
        <f t="shared" si="7"/>
        <v>0</v>
      </c>
    </row>
    <row r="53" spans="1:12" ht="19.5" customHeight="1">
      <c r="A53" s="100">
        <v>44</v>
      </c>
      <c r="B53" s="81"/>
      <c r="C53" s="19"/>
      <c r="D53" s="30"/>
      <c r="E53" s="19"/>
      <c r="F53" s="13"/>
      <c r="G53" s="19"/>
      <c r="H53" s="13"/>
      <c r="I53" s="33">
        <f t="shared" si="4"/>
        <v>0</v>
      </c>
      <c r="J53" s="29">
        <f t="shared" si="5"/>
        <v>0</v>
      </c>
      <c r="K53" s="37">
        <f t="shared" si="6"/>
        <v>0</v>
      </c>
      <c r="L53" s="39">
        <f t="shared" si="7"/>
        <v>0</v>
      </c>
    </row>
    <row r="54" spans="1:12" ht="19.5" customHeight="1">
      <c r="A54" s="100">
        <v>45</v>
      </c>
      <c r="B54" s="81"/>
      <c r="C54" s="19"/>
      <c r="D54" s="30"/>
      <c r="E54" s="19"/>
      <c r="F54" s="13"/>
      <c r="G54" s="19"/>
      <c r="H54" s="13"/>
      <c r="I54" s="33">
        <f t="shared" si="4"/>
        <v>0</v>
      </c>
      <c r="J54" s="29">
        <f t="shared" si="5"/>
        <v>0</v>
      </c>
      <c r="K54" s="37">
        <f t="shared" si="6"/>
        <v>0</v>
      </c>
      <c r="L54" s="39">
        <f t="shared" si="7"/>
        <v>0</v>
      </c>
    </row>
    <row r="55" spans="1:12" ht="19.5" customHeight="1">
      <c r="A55" s="100">
        <v>46</v>
      </c>
      <c r="B55" s="81"/>
      <c r="C55" s="19"/>
      <c r="D55" s="30"/>
      <c r="E55" s="19"/>
      <c r="F55" s="13"/>
      <c r="G55" s="19"/>
      <c r="H55" s="13"/>
      <c r="I55" s="33">
        <f t="shared" si="4"/>
        <v>0</v>
      </c>
      <c r="J55" s="29">
        <f t="shared" si="5"/>
        <v>0</v>
      </c>
      <c r="K55" s="37">
        <f t="shared" si="6"/>
        <v>0</v>
      </c>
      <c r="L55" s="39">
        <f t="shared" si="7"/>
        <v>0</v>
      </c>
    </row>
    <row r="56" spans="1:12" ht="19.5" customHeight="1">
      <c r="A56" s="100">
        <v>47</v>
      </c>
      <c r="B56" s="81"/>
      <c r="C56" s="19"/>
      <c r="D56" s="30"/>
      <c r="E56" s="19"/>
      <c r="F56" s="13"/>
      <c r="G56" s="19"/>
      <c r="H56" s="13"/>
      <c r="I56" s="33">
        <f t="shared" si="4"/>
        <v>0</v>
      </c>
      <c r="J56" s="29">
        <f t="shared" si="5"/>
        <v>0</v>
      </c>
      <c r="K56" s="37">
        <f t="shared" si="6"/>
        <v>0</v>
      </c>
      <c r="L56" s="39">
        <f t="shared" si="7"/>
        <v>0</v>
      </c>
    </row>
    <row r="57" spans="1:12" ht="19.5" customHeight="1">
      <c r="A57" s="100">
        <v>48</v>
      </c>
      <c r="B57" s="81"/>
      <c r="C57" s="19"/>
      <c r="D57" s="30"/>
      <c r="E57" s="19"/>
      <c r="F57" s="13"/>
      <c r="G57" s="19"/>
      <c r="H57" s="13"/>
      <c r="I57" s="33">
        <f t="shared" si="4"/>
        <v>0</v>
      </c>
      <c r="J57" s="29">
        <f t="shared" si="5"/>
        <v>0</v>
      </c>
      <c r="K57" s="37">
        <f t="shared" si="6"/>
        <v>0</v>
      </c>
      <c r="L57" s="39">
        <f t="shared" si="7"/>
        <v>0</v>
      </c>
    </row>
    <row r="58" spans="1:12" ht="19.5" customHeight="1">
      <c r="A58" s="100">
        <v>49</v>
      </c>
      <c r="B58" s="81"/>
      <c r="C58" s="19"/>
      <c r="D58" s="30"/>
      <c r="E58" s="19"/>
      <c r="F58" s="13"/>
      <c r="G58" s="19"/>
      <c r="H58" s="13"/>
      <c r="I58" s="33">
        <f t="shared" si="4"/>
        <v>0</v>
      </c>
      <c r="J58" s="29">
        <f t="shared" si="5"/>
        <v>0</v>
      </c>
      <c r="K58" s="37">
        <f t="shared" si="6"/>
        <v>0</v>
      </c>
      <c r="L58" s="39">
        <f t="shared" si="7"/>
        <v>0</v>
      </c>
    </row>
    <row r="59" spans="1:12" ht="19.5" customHeight="1">
      <c r="A59" s="100">
        <v>50</v>
      </c>
      <c r="B59" s="81"/>
      <c r="C59" s="19"/>
      <c r="D59" s="30"/>
      <c r="E59" s="19"/>
      <c r="F59" s="13"/>
      <c r="G59" s="19"/>
      <c r="H59" s="13"/>
      <c r="I59" s="33">
        <f t="shared" si="4"/>
        <v>0</v>
      </c>
      <c r="J59" s="29">
        <f t="shared" si="5"/>
        <v>0</v>
      </c>
      <c r="K59" s="37">
        <f t="shared" si="6"/>
        <v>0</v>
      </c>
      <c r="L59" s="39">
        <f t="shared" si="7"/>
        <v>0</v>
      </c>
    </row>
    <row r="60" spans="1:12" ht="13.5" thickBot="1">
      <c r="A60" s="70"/>
      <c r="B60" s="125"/>
      <c r="C60" s="20"/>
      <c r="D60" s="31"/>
      <c r="E60" s="20"/>
      <c r="F60" s="15"/>
      <c r="G60" s="20"/>
      <c r="H60" s="15"/>
      <c r="I60" s="34">
        <f t="shared" si="4"/>
        <v>0</v>
      </c>
      <c r="J60" s="35">
        <f t="shared" si="5"/>
        <v>0</v>
      </c>
      <c r="K60" s="38">
        <f t="shared" si="6"/>
        <v>0</v>
      </c>
      <c r="L60" s="40"/>
    </row>
  </sheetData>
  <sheetProtection/>
  <mergeCells count="7">
    <mergeCell ref="C8:D8"/>
    <mergeCell ref="E8:F8"/>
    <mergeCell ref="G8:H8"/>
    <mergeCell ref="I5:K5"/>
    <mergeCell ref="C6:K6"/>
    <mergeCell ref="C7:H7"/>
    <mergeCell ref="I7:K7"/>
  </mergeCells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portrait" paperSize="9" scale="6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zoomScale="75" zoomScaleNormal="75" zoomScalePageLayoutView="0" workbookViewId="0" topLeftCell="A6">
      <selection activeCell="C7" sqref="C7:H7"/>
    </sheetView>
  </sheetViews>
  <sheetFormatPr defaultColWidth="11.421875" defaultRowHeight="12.75"/>
  <cols>
    <col min="1" max="1" width="4.8515625" style="0" customWidth="1"/>
    <col min="2" max="2" width="46.00390625" style="0" customWidth="1"/>
    <col min="3" max="11" width="7.7109375" style="0" customWidth="1"/>
    <col min="12" max="12" width="17.00390625" style="0" customWidth="1"/>
  </cols>
  <sheetData>
    <row r="1" spans="3:11" ht="37.5" customHeight="1">
      <c r="C1" s="148" t="str">
        <f>inscriptions!B1</f>
        <v>INTERNE 2014</v>
      </c>
      <c r="D1" s="1"/>
      <c r="E1" s="1"/>
      <c r="F1" s="1"/>
      <c r="G1" s="1"/>
      <c r="H1" s="1"/>
      <c r="I1" s="1"/>
      <c r="J1" s="1"/>
      <c r="K1" s="41"/>
    </row>
    <row r="3" spans="6:8" ht="15">
      <c r="F3" s="11"/>
      <c r="G3" s="11"/>
      <c r="H3" s="11"/>
    </row>
    <row r="4" spans="2:11" ht="21.75">
      <c r="B4" s="149" t="s">
        <v>30</v>
      </c>
      <c r="D4" s="2"/>
      <c r="E4" s="2"/>
      <c r="F4" s="2"/>
      <c r="G4" s="2"/>
      <c r="H4" s="2"/>
      <c r="I4" s="2"/>
      <c r="J4" s="2"/>
      <c r="K4" s="2"/>
    </row>
    <row r="5" spans="9:11" ht="15.75">
      <c r="I5" s="223"/>
      <c r="J5" s="223"/>
      <c r="K5" s="223"/>
    </row>
    <row r="6" spans="3:11" ht="13.5" thickBot="1">
      <c r="C6" s="224"/>
      <c r="D6" s="224"/>
      <c r="E6" s="224"/>
      <c r="F6" s="224"/>
      <c r="G6" s="224"/>
      <c r="H6" s="224"/>
      <c r="I6" s="224"/>
      <c r="J6" s="224"/>
      <c r="K6" s="224"/>
    </row>
    <row r="7" spans="1:12" ht="15.75" customHeight="1">
      <c r="A7" s="150" t="s">
        <v>0</v>
      </c>
      <c r="B7" s="151" t="s">
        <v>1</v>
      </c>
      <c r="C7" s="225" t="s">
        <v>6</v>
      </c>
      <c r="D7" s="225"/>
      <c r="E7" s="225"/>
      <c r="F7" s="225"/>
      <c r="G7" s="225"/>
      <c r="H7" s="225"/>
      <c r="I7" s="225" t="s">
        <v>7</v>
      </c>
      <c r="J7" s="225"/>
      <c r="K7" s="225"/>
      <c r="L7" s="152" t="s">
        <v>5</v>
      </c>
    </row>
    <row r="8" spans="1:12" ht="13.5" thickBot="1">
      <c r="A8" s="153"/>
      <c r="B8" s="154"/>
      <c r="C8" s="222">
        <v>1</v>
      </c>
      <c r="D8" s="222"/>
      <c r="E8" s="222">
        <v>2</v>
      </c>
      <c r="F8" s="222"/>
      <c r="G8" s="222">
        <v>3</v>
      </c>
      <c r="H8" s="222"/>
      <c r="I8" s="143">
        <v>1</v>
      </c>
      <c r="J8" s="143">
        <v>2</v>
      </c>
      <c r="K8" s="143">
        <v>3</v>
      </c>
      <c r="L8" s="155"/>
    </row>
    <row r="9" spans="1:12" ht="6" customHeight="1">
      <c r="A9" s="167"/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9"/>
    </row>
    <row r="10" spans="1:12" ht="19.5" customHeight="1">
      <c r="A10" s="102">
        <v>1</v>
      </c>
      <c r="B10" s="142" t="s">
        <v>76</v>
      </c>
      <c r="C10" s="160">
        <v>3</v>
      </c>
      <c r="D10" s="161">
        <v>13</v>
      </c>
      <c r="E10" s="160">
        <v>13</v>
      </c>
      <c r="F10" s="162">
        <v>5</v>
      </c>
      <c r="G10" s="160">
        <v>13</v>
      </c>
      <c r="H10" s="162">
        <v>5</v>
      </c>
      <c r="I10" s="163">
        <f aca="true" t="shared" si="0" ref="I10:I16">IF(C10=13,100+C10-D10,C10)</f>
        <v>3</v>
      </c>
      <c r="J10" s="164">
        <f aca="true" t="shared" si="1" ref="J10:J16">IF(E10=13,100+E10-F10,E10)</f>
        <v>108</v>
      </c>
      <c r="K10" s="165">
        <f aca="true" t="shared" si="2" ref="K10:K16">IF(G10=13,100+G10-H10,G10)</f>
        <v>108</v>
      </c>
      <c r="L10" s="166">
        <f aca="true" t="shared" si="3" ref="L10:L16">SUM(I10:K10)</f>
        <v>219</v>
      </c>
    </row>
    <row r="11" spans="1:12" ht="19.5" customHeight="1">
      <c r="A11" s="102">
        <v>2</v>
      </c>
      <c r="B11" s="142" t="s">
        <v>85</v>
      </c>
      <c r="C11" s="93"/>
      <c r="D11" s="94"/>
      <c r="E11" s="93"/>
      <c r="F11" s="95"/>
      <c r="G11" s="93"/>
      <c r="H11" s="95"/>
      <c r="I11" s="104">
        <f t="shared" si="0"/>
        <v>0</v>
      </c>
      <c r="J11" s="105">
        <f t="shared" si="1"/>
        <v>0</v>
      </c>
      <c r="K11" s="50">
        <f t="shared" si="2"/>
        <v>0</v>
      </c>
      <c r="L11" s="103">
        <f t="shared" si="3"/>
        <v>0</v>
      </c>
    </row>
    <row r="12" spans="1:12" ht="19.5" customHeight="1">
      <c r="A12" s="100">
        <v>3</v>
      </c>
      <c r="B12" s="142" t="s">
        <v>43</v>
      </c>
      <c r="C12" s="62"/>
      <c r="D12" s="63"/>
      <c r="E12" s="62"/>
      <c r="F12" s="64"/>
      <c r="G12" s="62"/>
      <c r="H12" s="64"/>
      <c r="I12" s="33">
        <f t="shared" si="0"/>
        <v>0</v>
      </c>
      <c r="J12" s="29">
        <f t="shared" si="1"/>
        <v>0</v>
      </c>
      <c r="K12" s="37">
        <f t="shared" si="2"/>
        <v>0</v>
      </c>
      <c r="L12" s="39">
        <f t="shared" si="3"/>
        <v>0</v>
      </c>
    </row>
    <row r="13" spans="1:12" ht="19.5" customHeight="1">
      <c r="A13" s="102">
        <v>4</v>
      </c>
      <c r="B13" s="142" t="s">
        <v>40</v>
      </c>
      <c r="C13" s="62">
        <v>3</v>
      </c>
      <c r="D13" s="63">
        <v>13</v>
      </c>
      <c r="E13" s="62">
        <v>12</v>
      </c>
      <c r="F13" s="64">
        <v>13</v>
      </c>
      <c r="G13" s="62">
        <v>13</v>
      </c>
      <c r="H13" s="64">
        <v>11</v>
      </c>
      <c r="I13" s="33">
        <f t="shared" si="0"/>
        <v>3</v>
      </c>
      <c r="J13" s="29">
        <f t="shared" si="1"/>
        <v>12</v>
      </c>
      <c r="K13" s="37">
        <f t="shared" si="2"/>
        <v>102</v>
      </c>
      <c r="L13" s="39">
        <f t="shared" si="3"/>
        <v>117</v>
      </c>
    </row>
    <row r="14" spans="1:12" ht="19.5" customHeight="1">
      <c r="A14" s="100">
        <v>5</v>
      </c>
      <c r="B14" s="142" t="s">
        <v>68</v>
      </c>
      <c r="C14" s="62">
        <v>9</v>
      </c>
      <c r="D14" s="63">
        <v>13</v>
      </c>
      <c r="E14" s="62">
        <v>13</v>
      </c>
      <c r="F14" s="64">
        <v>12</v>
      </c>
      <c r="G14" s="62">
        <v>11</v>
      </c>
      <c r="H14" s="64">
        <v>13</v>
      </c>
      <c r="I14" s="33">
        <f t="shared" si="0"/>
        <v>9</v>
      </c>
      <c r="J14" s="29">
        <f t="shared" si="1"/>
        <v>101</v>
      </c>
      <c r="K14" s="37">
        <f t="shared" si="2"/>
        <v>11</v>
      </c>
      <c r="L14" s="39">
        <f t="shared" si="3"/>
        <v>121</v>
      </c>
    </row>
    <row r="15" spans="1:12" ht="19.5" customHeight="1">
      <c r="A15" s="102">
        <v>6</v>
      </c>
      <c r="B15" s="142" t="s">
        <v>34</v>
      </c>
      <c r="C15" s="62">
        <v>2</v>
      </c>
      <c r="D15" s="63">
        <v>13</v>
      </c>
      <c r="E15" s="62">
        <v>13</v>
      </c>
      <c r="F15" s="64">
        <v>6</v>
      </c>
      <c r="G15" s="62">
        <v>5</v>
      </c>
      <c r="H15" s="64">
        <v>13</v>
      </c>
      <c r="I15" s="33">
        <f t="shared" si="0"/>
        <v>2</v>
      </c>
      <c r="J15" s="29">
        <f t="shared" si="1"/>
        <v>107</v>
      </c>
      <c r="K15" s="37">
        <f t="shared" si="2"/>
        <v>5</v>
      </c>
      <c r="L15" s="39">
        <f t="shared" si="3"/>
        <v>114</v>
      </c>
    </row>
    <row r="16" spans="1:12" ht="19.5" customHeight="1">
      <c r="A16" s="100">
        <v>7</v>
      </c>
      <c r="B16" s="142" t="s">
        <v>41</v>
      </c>
      <c r="C16" s="62">
        <v>13</v>
      </c>
      <c r="D16" s="63">
        <v>11</v>
      </c>
      <c r="E16" s="62">
        <v>12</v>
      </c>
      <c r="F16" s="64">
        <v>13</v>
      </c>
      <c r="G16" s="62">
        <v>13</v>
      </c>
      <c r="H16" s="64">
        <v>6</v>
      </c>
      <c r="I16" s="33">
        <f t="shared" si="0"/>
        <v>102</v>
      </c>
      <c r="J16" s="29">
        <f t="shared" si="1"/>
        <v>12</v>
      </c>
      <c r="K16" s="37">
        <f t="shared" si="2"/>
        <v>107</v>
      </c>
      <c r="L16" s="39">
        <f t="shared" si="3"/>
        <v>221</v>
      </c>
    </row>
    <row r="17" spans="1:12" ht="19.5" customHeight="1">
      <c r="A17" s="102">
        <v>8</v>
      </c>
      <c r="B17" s="142" t="s">
        <v>42</v>
      </c>
      <c r="C17" s="62">
        <v>13</v>
      </c>
      <c r="D17" s="63">
        <v>9</v>
      </c>
      <c r="E17" s="62">
        <v>13</v>
      </c>
      <c r="F17" s="64">
        <v>5</v>
      </c>
      <c r="G17" s="62">
        <v>13</v>
      </c>
      <c r="H17" s="64">
        <v>5</v>
      </c>
      <c r="I17" s="33">
        <f aca="true" t="shared" si="4" ref="I17:I61">IF(C17=13,100+C17-D17,C17)</f>
        <v>104</v>
      </c>
      <c r="J17" s="29">
        <f aca="true" t="shared" si="5" ref="J17:J61">IF(E17=13,100+E17-F17,E17)</f>
        <v>108</v>
      </c>
      <c r="K17" s="37">
        <f aca="true" t="shared" si="6" ref="K17:K61">IF(G17=13,100+G17-H17,G17)</f>
        <v>108</v>
      </c>
      <c r="L17" s="39">
        <f aca="true" t="shared" si="7" ref="L17:L61">SUM(I17:K17)</f>
        <v>320</v>
      </c>
    </row>
    <row r="18" spans="1:12" ht="19.5" customHeight="1">
      <c r="A18" s="100">
        <v>9</v>
      </c>
      <c r="B18" s="142" t="s">
        <v>36</v>
      </c>
      <c r="C18" s="62"/>
      <c r="D18" s="63"/>
      <c r="E18" s="62"/>
      <c r="F18" s="64"/>
      <c r="G18" s="62"/>
      <c r="H18" s="64"/>
      <c r="I18" s="33">
        <f t="shared" si="4"/>
        <v>0</v>
      </c>
      <c r="J18" s="29">
        <f t="shared" si="5"/>
        <v>0</v>
      </c>
      <c r="K18" s="37">
        <f t="shared" si="6"/>
        <v>0</v>
      </c>
      <c r="L18" s="39">
        <f t="shared" si="7"/>
        <v>0</v>
      </c>
    </row>
    <row r="19" spans="1:12" ht="19.5" customHeight="1">
      <c r="A19" s="102">
        <v>10</v>
      </c>
      <c r="B19" s="142" t="s">
        <v>72</v>
      </c>
      <c r="C19" s="62"/>
      <c r="D19" s="63"/>
      <c r="E19" s="62"/>
      <c r="F19" s="64"/>
      <c r="G19" s="62"/>
      <c r="H19" s="64"/>
      <c r="I19" s="33">
        <f t="shared" si="4"/>
        <v>0</v>
      </c>
      <c r="J19" s="29">
        <f t="shared" si="5"/>
        <v>0</v>
      </c>
      <c r="K19" s="37">
        <f t="shared" si="6"/>
        <v>0</v>
      </c>
      <c r="L19" s="39">
        <f t="shared" si="7"/>
        <v>0</v>
      </c>
    </row>
    <row r="20" spans="1:12" ht="19.5" customHeight="1">
      <c r="A20" s="100">
        <v>11</v>
      </c>
      <c r="B20" s="142" t="s">
        <v>32</v>
      </c>
      <c r="C20" s="62">
        <v>13</v>
      </c>
      <c r="D20" s="63">
        <v>3</v>
      </c>
      <c r="E20" s="62">
        <v>6</v>
      </c>
      <c r="F20" s="64">
        <v>13</v>
      </c>
      <c r="G20" s="62">
        <v>13</v>
      </c>
      <c r="H20" s="64">
        <v>11</v>
      </c>
      <c r="I20" s="33">
        <f t="shared" si="4"/>
        <v>110</v>
      </c>
      <c r="J20" s="29">
        <f t="shared" si="5"/>
        <v>6</v>
      </c>
      <c r="K20" s="37">
        <f t="shared" si="6"/>
        <v>102</v>
      </c>
      <c r="L20" s="39">
        <f t="shared" si="7"/>
        <v>218</v>
      </c>
    </row>
    <row r="21" spans="1:12" ht="19.5" customHeight="1">
      <c r="A21" s="102">
        <v>12</v>
      </c>
      <c r="B21" s="142" t="s">
        <v>84</v>
      </c>
      <c r="C21" s="62"/>
      <c r="D21" s="63"/>
      <c r="E21" s="62"/>
      <c r="F21" s="64"/>
      <c r="G21" s="62"/>
      <c r="H21" s="64"/>
      <c r="I21" s="33">
        <f t="shared" si="4"/>
        <v>0</v>
      </c>
      <c r="J21" s="29">
        <f t="shared" si="5"/>
        <v>0</v>
      </c>
      <c r="K21" s="37">
        <f t="shared" si="6"/>
        <v>0</v>
      </c>
      <c r="L21" s="39">
        <f t="shared" si="7"/>
        <v>0</v>
      </c>
    </row>
    <row r="22" spans="1:12" ht="19.5" customHeight="1">
      <c r="A22" s="100">
        <v>13</v>
      </c>
      <c r="B22" s="142" t="s">
        <v>78</v>
      </c>
      <c r="C22" s="62"/>
      <c r="D22" s="63"/>
      <c r="E22" s="62"/>
      <c r="F22" s="64"/>
      <c r="G22" s="62"/>
      <c r="H22" s="64"/>
      <c r="I22" s="33">
        <f t="shared" si="4"/>
        <v>0</v>
      </c>
      <c r="J22" s="29">
        <f t="shared" si="5"/>
        <v>0</v>
      </c>
      <c r="K22" s="37">
        <f t="shared" si="6"/>
        <v>0</v>
      </c>
      <c r="L22" s="39">
        <f t="shared" si="7"/>
        <v>0</v>
      </c>
    </row>
    <row r="23" spans="1:12" ht="19.5" customHeight="1">
      <c r="A23" s="102">
        <v>14</v>
      </c>
      <c r="B23" s="142" t="s">
        <v>75</v>
      </c>
      <c r="C23" s="62"/>
      <c r="D23" s="63"/>
      <c r="E23" s="62"/>
      <c r="F23" s="64"/>
      <c r="G23" s="62"/>
      <c r="H23" s="64"/>
      <c r="I23" s="33">
        <f t="shared" si="4"/>
        <v>0</v>
      </c>
      <c r="J23" s="29">
        <f t="shared" si="5"/>
        <v>0</v>
      </c>
      <c r="K23" s="37">
        <f t="shared" si="6"/>
        <v>0</v>
      </c>
      <c r="L23" s="39">
        <f t="shared" si="7"/>
        <v>0</v>
      </c>
    </row>
    <row r="24" spans="1:12" ht="19.5" customHeight="1">
      <c r="A24" s="100">
        <v>15</v>
      </c>
      <c r="B24" s="142" t="s">
        <v>66</v>
      </c>
      <c r="C24" s="62">
        <v>13</v>
      </c>
      <c r="D24" s="63">
        <v>2</v>
      </c>
      <c r="E24" s="62">
        <v>13</v>
      </c>
      <c r="F24" s="64">
        <v>12</v>
      </c>
      <c r="G24" s="62">
        <v>13</v>
      </c>
      <c r="H24" s="64">
        <v>5</v>
      </c>
      <c r="I24" s="33">
        <f t="shared" si="4"/>
        <v>111</v>
      </c>
      <c r="J24" s="29">
        <f t="shared" si="5"/>
        <v>101</v>
      </c>
      <c r="K24" s="37">
        <f t="shared" si="6"/>
        <v>108</v>
      </c>
      <c r="L24" s="39">
        <f t="shared" si="7"/>
        <v>320</v>
      </c>
    </row>
    <row r="25" spans="1:12" ht="19.5" customHeight="1">
      <c r="A25" s="102">
        <v>16</v>
      </c>
      <c r="B25" s="142" t="s">
        <v>35</v>
      </c>
      <c r="C25" s="62">
        <v>13</v>
      </c>
      <c r="D25" s="63">
        <v>10</v>
      </c>
      <c r="E25" s="62">
        <v>12</v>
      </c>
      <c r="F25" s="64">
        <v>13</v>
      </c>
      <c r="G25" s="62">
        <v>13</v>
      </c>
      <c r="H25" s="64">
        <v>6</v>
      </c>
      <c r="I25" s="33">
        <f t="shared" si="4"/>
        <v>103</v>
      </c>
      <c r="J25" s="29">
        <f t="shared" si="5"/>
        <v>12</v>
      </c>
      <c r="K25" s="37">
        <f t="shared" si="6"/>
        <v>107</v>
      </c>
      <c r="L25" s="39">
        <f t="shared" si="7"/>
        <v>222</v>
      </c>
    </row>
    <row r="26" spans="1:12" ht="19.5" customHeight="1">
      <c r="A26" s="100">
        <v>17</v>
      </c>
      <c r="B26" s="142" t="s">
        <v>33</v>
      </c>
      <c r="C26" s="62">
        <v>10</v>
      </c>
      <c r="D26" s="63">
        <v>13</v>
      </c>
      <c r="E26" s="62">
        <v>13</v>
      </c>
      <c r="F26" s="64">
        <v>6</v>
      </c>
      <c r="G26" s="62">
        <v>11</v>
      </c>
      <c r="H26" s="64">
        <v>13</v>
      </c>
      <c r="I26" s="33">
        <f t="shared" si="4"/>
        <v>10</v>
      </c>
      <c r="J26" s="29">
        <f t="shared" si="5"/>
        <v>107</v>
      </c>
      <c r="K26" s="37">
        <f t="shared" si="6"/>
        <v>11</v>
      </c>
      <c r="L26" s="39">
        <f t="shared" si="7"/>
        <v>128</v>
      </c>
    </row>
    <row r="27" spans="1:12" ht="19.5" customHeight="1">
      <c r="A27" s="102">
        <v>18</v>
      </c>
      <c r="B27" s="142" t="s">
        <v>71</v>
      </c>
      <c r="C27" s="62"/>
      <c r="D27" s="63"/>
      <c r="E27" s="62"/>
      <c r="F27" s="64"/>
      <c r="G27" s="62"/>
      <c r="H27" s="64"/>
      <c r="I27" s="33">
        <f t="shared" si="4"/>
        <v>0</v>
      </c>
      <c r="J27" s="29">
        <f t="shared" si="5"/>
        <v>0</v>
      </c>
      <c r="K27" s="37">
        <f t="shared" si="6"/>
        <v>0</v>
      </c>
      <c r="L27" s="39">
        <f t="shared" si="7"/>
        <v>0</v>
      </c>
    </row>
    <row r="28" spans="1:12" ht="19.5" customHeight="1">
      <c r="A28" s="100">
        <v>19</v>
      </c>
      <c r="B28" s="142" t="s">
        <v>67</v>
      </c>
      <c r="C28" s="62">
        <v>11</v>
      </c>
      <c r="D28" s="63">
        <v>13</v>
      </c>
      <c r="E28" s="62">
        <v>5</v>
      </c>
      <c r="F28" s="64">
        <v>13</v>
      </c>
      <c r="G28" s="62">
        <v>5</v>
      </c>
      <c r="H28" s="64">
        <v>13</v>
      </c>
      <c r="I28" s="33">
        <f t="shared" si="4"/>
        <v>11</v>
      </c>
      <c r="J28" s="29">
        <f t="shared" si="5"/>
        <v>5</v>
      </c>
      <c r="K28" s="37">
        <f t="shared" si="6"/>
        <v>5</v>
      </c>
      <c r="L28" s="39">
        <f t="shared" si="7"/>
        <v>21</v>
      </c>
    </row>
    <row r="29" spans="1:12" ht="19.5" customHeight="1">
      <c r="A29" s="102">
        <v>20</v>
      </c>
      <c r="B29" s="142" t="s">
        <v>86</v>
      </c>
      <c r="C29" s="62"/>
      <c r="D29" s="63"/>
      <c r="E29" s="62"/>
      <c r="F29" s="64"/>
      <c r="G29" s="62"/>
      <c r="H29" s="64"/>
      <c r="I29" s="33">
        <f t="shared" si="4"/>
        <v>0</v>
      </c>
      <c r="J29" s="29">
        <f t="shared" si="5"/>
        <v>0</v>
      </c>
      <c r="K29" s="37">
        <f t="shared" si="6"/>
        <v>0</v>
      </c>
      <c r="L29" s="39">
        <f t="shared" si="7"/>
        <v>0</v>
      </c>
    </row>
    <row r="30" spans="1:12" ht="19.5" customHeight="1">
      <c r="A30" s="100">
        <v>19</v>
      </c>
      <c r="B30" s="142" t="s">
        <v>69</v>
      </c>
      <c r="C30" s="62"/>
      <c r="D30" s="63"/>
      <c r="E30" s="62"/>
      <c r="F30" s="64"/>
      <c r="G30" s="62"/>
      <c r="H30" s="64"/>
      <c r="I30" s="33">
        <f t="shared" si="4"/>
        <v>0</v>
      </c>
      <c r="J30" s="29">
        <f t="shared" si="5"/>
        <v>0</v>
      </c>
      <c r="K30" s="37">
        <f t="shared" si="6"/>
        <v>0</v>
      </c>
      <c r="L30" s="39">
        <f t="shared" si="7"/>
        <v>0</v>
      </c>
    </row>
    <row r="31" spans="1:12" ht="19.5" customHeight="1">
      <c r="A31" s="100">
        <v>20</v>
      </c>
      <c r="B31" s="142" t="s">
        <v>73</v>
      </c>
      <c r="C31" s="62">
        <v>13</v>
      </c>
      <c r="D31" s="63">
        <v>3</v>
      </c>
      <c r="E31" s="62">
        <v>13</v>
      </c>
      <c r="F31" s="64">
        <v>12</v>
      </c>
      <c r="G31" s="62">
        <v>6</v>
      </c>
      <c r="H31" s="64">
        <v>13</v>
      </c>
      <c r="I31" s="33">
        <f t="shared" si="4"/>
        <v>110</v>
      </c>
      <c r="J31" s="29">
        <f t="shared" si="5"/>
        <v>101</v>
      </c>
      <c r="K31" s="37">
        <f t="shared" si="6"/>
        <v>6</v>
      </c>
      <c r="L31" s="39">
        <f t="shared" si="7"/>
        <v>217</v>
      </c>
    </row>
    <row r="32" spans="1:12" ht="19.5" customHeight="1">
      <c r="A32" s="100">
        <v>21</v>
      </c>
      <c r="B32" s="142" t="s">
        <v>77</v>
      </c>
      <c r="C32" s="62"/>
      <c r="D32" s="63"/>
      <c r="E32" s="62"/>
      <c r="F32" s="64"/>
      <c r="G32" s="62"/>
      <c r="H32" s="64"/>
      <c r="I32" s="33">
        <f t="shared" si="4"/>
        <v>0</v>
      </c>
      <c r="J32" s="29">
        <f t="shared" si="5"/>
        <v>0</v>
      </c>
      <c r="K32" s="37">
        <f t="shared" si="6"/>
        <v>0</v>
      </c>
      <c r="L32" s="39">
        <f t="shared" si="7"/>
        <v>0</v>
      </c>
    </row>
    <row r="33" spans="1:12" ht="19.5" customHeight="1">
      <c r="A33" s="100">
        <v>22</v>
      </c>
      <c r="B33" s="142" t="s">
        <v>82</v>
      </c>
      <c r="C33" s="62"/>
      <c r="D33" s="63"/>
      <c r="E33" s="62"/>
      <c r="F33" s="64"/>
      <c r="G33" s="62"/>
      <c r="H33" s="64"/>
      <c r="I33" s="33">
        <f t="shared" si="4"/>
        <v>0</v>
      </c>
      <c r="J33" s="29">
        <f t="shared" si="5"/>
        <v>0</v>
      </c>
      <c r="K33" s="37">
        <f t="shared" si="6"/>
        <v>0</v>
      </c>
      <c r="L33" s="39">
        <f t="shared" si="7"/>
        <v>0</v>
      </c>
    </row>
    <row r="34" spans="1:12" ht="19.5" customHeight="1">
      <c r="A34" s="100">
        <v>23</v>
      </c>
      <c r="B34" s="142" t="s">
        <v>83</v>
      </c>
      <c r="C34" s="62"/>
      <c r="D34" s="63"/>
      <c r="E34" s="62"/>
      <c r="F34" s="64"/>
      <c r="G34" s="62"/>
      <c r="H34" s="64"/>
      <c r="I34" s="33">
        <f t="shared" si="4"/>
        <v>0</v>
      </c>
      <c r="J34" s="29">
        <f t="shared" si="5"/>
        <v>0</v>
      </c>
      <c r="K34" s="37">
        <f t="shared" si="6"/>
        <v>0</v>
      </c>
      <c r="L34" s="39">
        <f t="shared" si="7"/>
        <v>0</v>
      </c>
    </row>
    <row r="35" spans="1:12" ht="19.5" customHeight="1">
      <c r="A35" s="100">
        <v>24</v>
      </c>
      <c r="B35" s="142" t="s">
        <v>70</v>
      </c>
      <c r="C35" s="62"/>
      <c r="D35" s="63"/>
      <c r="E35" s="62"/>
      <c r="F35" s="64"/>
      <c r="G35" s="62"/>
      <c r="H35" s="64"/>
      <c r="I35" s="33">
        <f t="shared" si="4"/>
        <v>0</v>
      </c>
      <c r="J35" s="29">
        <f t="shared" si="5"/>
        <v>0</v>
      </c>
      <c r="K35" s="37">
        <f t="shared" si="6"/>
        <v>0</v>
      </c>
      <c r="L35" s="39">
        <f t="shared" si="7"/>
        <v>0</v>
      </c>
    </row>
    <row r="36" spans="1:12" ht="19.5" customHeight="1">
      <c r="A36" s="100">
        <v>25</v>
      </c>
      <c r="B36" s="172" t="s">
        <v>38</v>
      </c>
      <c r="C36" s="62"/>
      <c r="D36" s="63"/>
      <c r="E36" s="62"/>
      <c r="F36" s="64"/>
      <c r="G36" s="62"/>
      <c r="H36" s="64"/>
      <c r="I36" s="33">
        <f t="shared" si="4"/>
        <v>0</v>
      </c>
      <c r="J36" s="29">
        <f t="shared" si="5"/>
        <v>0</v>
      </c>
      <c r="K36" s="37">
        <f t="shared" si="6"/>
        <v>0</v>
      </c>
      <c r="L36" s="39">
        <f t="shared" si="7"/>
        <v>0</v>
      </c>
    </row>
    <row r="37" spans="1:12" ht="19.5" customHeight="1">
      <c r="A37" s="100">
        <v>26</v>
      </c>
      <c r="B37" s="172" t="s">
        <v>39</v>
      </c>
      <c r="C37" s="62">
        <v>4</v>
      </c>
      <c r="D37" s="63">
        <v>13</v>
      </c>
      <c r="E37" s="62">
        <v>5</v>
      </c>
      <c r="F37" s="64">
        <v>13</v>
      </c>
      <c r="G37" s="62">
        <v>6</v>
      </c>
      <c r="H37" s="64">
        <v>13</v>
      </c>
      <c r="I37" s="33">
        <f t="shared" si="4"/>
        <v>4</v>
      </c>
      <c r="J37" s="29">
        <f t="shared" si="5"/>
        <v>5</v>
      </c>
      <c r="K37" s="37">
        <f t="shared" si="6"/>
        <v>6</v>
      </c>
      <c r="L37" s="39">
        <f t="shared" si="7"/>
        <v>15</v>
      </c>
    </row>
    <row r="38" spans="1:12" ht="19.5" customHeight="1">
      <c r="A38" s="100">
        <v>27</v>
      </c>
      <c r="B38" s="172" t="s">
        <v>37</v>
      </c>
      <c r="C38" s="62"/>
      <c r="D38" s="63"/>
      <c r="E38" s="62"/>
      <c r="F38" s="64"/>
      <c r="G38" s="62"/>
      <c r="H38" s="64"/>
      <c r="I38" s="33">
        <f t="shared" si="4"/>
        <v>0</v>
      </c>
      <c r="J38" s="29">
        <f t="shared" si="5"/>
        <v>0</v>
      </c>
      <c r="K38" s="37">
        <f t="shared" si="6"/>
        <v>0</v>
      </c>
      <c r="L38" s="39">
        <f t="shared" si="7"/>
        <v>0</v>
      </c>
    </row>
    <row r="39" spans="1:12" ht="19.5" customHeight="1">
      <c r="A39" s="100">
        <v>28</v>
      </c>
      <c r="B39" s="172" t="s">
        <v>74</v>
      </c>
      <c r="C39" s="62"/>
      <c r="D39" s="63"/>
      <c r="E39" s="62"/>
      <c r="F39" s="64"/>
      <c r="G39" s="62"/>
      <c r="H39" s="64"/>
      <c r="I39" s="33">
        <f t="shared" si="4"/>
        <v>0</v>
      </c>
      <c r="J39" s="29">
        <f t="shared" si="5"/>
        <v>0</v>
      </c>
      <c r="K39" s="37">
        <f t="shared" si="6"/>
        <v>0</v>
      </c>
      <c r="L39" s="39">
        <f t="shared" si="7"/>
        <v>0</v>
      </c>
    </row>
    <row r="40" spans="1:12" ht="19.5" customHeight="1">
      <c r="A40" s="100">
        <v>29</v>
      </c>
      <c r="B40" s="172" t="s">
        <v>80</v>
      </c>
      <c r="C40" s="19">
        <v>13</v>
      </c>
      <c r="D40" s="30">
        <v>4</v>
      </c>
      <c r="E40" s="19">
        <v>6</v>
      </c>
      <c r="F40" s="13">
        <v>13</v>
      </c>
      <c r="G40" s="19">
        <v>5</v>
      </c>
      <c r="H40" s="13">
        <v>13</v>
      </c>
      <c r="I40" s="33">
        <f t="shared" si="4"/>
        <v>109</v>
      </c>
      <c r="J40" s="29">
        <f t="shared" si="5"/>
        <v>6</v>
      </c>
      <c r="K40" s="37">
        <f t="shared" si="6"/>
        <v>5</v>
      </c>
      <c r="L40" s="39">
        <f t="shared" si="7"/>
        <v>120</v>
      </c>
    </row>
    <row r="41" spans="1:12" ht="19.5" customHeight="1">
      <c r="A41" s="100">
        <v>30</v>
      </c>
      <c r="B41" s="132"/>
      <c r="C41" s="19"/>
      <c r="D41" s="30"/>
      <c r="E41" s="19"/>
      <c r="F41" s="13"/>
      <c r="G41" s="19"/>
      <c r="H41" s="13"/>
      <c r="I41" s="33">
        <f t="shared" si="4"/>
        <v>0</v>
      </c>
      <c r="J41" s="29">
        <f t="shared" si="5"/>
        <v>0</v>
      </c>
      <c r="K41" s="37">
        <f t="shared" si="6"/>
        <v>0</v>
      </c>
      <c r="L41" s="39">
        <f t="shared" si="7"/>
        <v>0</v>
      </c>
    </row>
    <row r="42" spans="1:12" ht="19.5" customHeight="1">
      <c r="A42" s="100">
        <v>31</v>
      </c>
      <c r="B42" s="132"/>
      <c r="C42" s="19"/>
      <c r="D42" s="30"/>
      <c r="E42" s="19"/>
      <c r="F42" s="13"/>
      <c r="G42" s="19"/>
      <c r="H42" s="13"/>
      <c r="I42" s="33">
        <f t="shared" si="4"/>
        <v>0</v>
      </c>
      <c r="J42" s="29">
        <f t="shared" si="5"/>
        <v>0</v>
      </c>
      <c r="K42" s="37">
        <f t="shared" si="6"/>
        <v>0</v>
      </c>
      <c r="L42" s="39">
        <f t="shared" si="7"/>
        <v>0</v>
      </c>
    </row>
    <row r="43" spans="1:12" ht="19.5" customHeight="1">
      <c r="A43" s="100">
        <v>32</v>
      </c>
      <c r="B43" s="132"/>
      <c r="C43" s="19"/>
      <c r="D43" s="30"/>
      <c r="E43" s="19"/>
      <c r="F43" s="13"/>
      <c r="G43" s="19"/>
      <c r="H43" s="13"/>
      <c r="I43" s="33">
        <f t="shared" si="4"/>
        <v>0</v>
      </c>
      <c r="J43" s="29">
        <f t="shared" si="5"/>
        <v>0</v>
      </c>
      <c r="K43" s="37">
        <f t="shared" si="6"/>
        <v>0</v>
      </c>
      <c r="L43" s="39">
        <f t="shared" si="7"/>
        <v>0</v>
      </c>
    </row>
    <row r="44" spans="1:12" ht="19.5" customHeight="1">
      <c r="A44" s="100">
        <v>33</v>
      </c>
      <c r="B44" s="132"/>
      <c r="C44" s="19"/>
      <c r="D44" s="30"/>
      <c r="E44" s="19"/>
      <c r="F44" s="13"/>
      <c r="G44" s="19"/>
      <c r="H44" s="13"/>
      <c r="I44" s="33">
        <f t="shared" si="4"/>
        <v>0</v>
      </c>
      <c r="J44" s="29">
        <f t="shared" si="5"/>
        <v>0</v>
      </c>
      <c r="K44" s="37">
        <f t="shared" si="6"/>
        <v>0</v>
      </c>
      <c r="L44" s="39">
        <f t="shared" si="7"/>
        <v>0</v>
      </c>
    </row>
    <row r="45" spans="1:12" ht="19.5" customHeight="1">
      <c r="A45" s="100">
        <v>34</v>
      </c>
      <c r="B45" s="132"/>
      <c r="C45" s="19"/>
      <c r="D45" s="30"/>
      <c r="E45" s="19"/>
      <c r="F45" s="13"/>
      <c r="G45" s="19"/>
      <c r="H45" s="13"/>
      <c r="I45" s="33">
        <f t="shared" si="4"/>
        <v>0</v>
      </c>
      <c r="J45" s="29">
        <f t="shared" si="5"/>
        <v>0</v>
      </c>
      <c r="K45" s="37">
        <f t="shared" si="6"/>
        <v>0</v>
      </c>
      <c r="L45" s="39">
        <f t="shared" si="7"/>
        <v>0</v>
      </c>
    </row>
    <row r="46" spans="1:12" ht="19.5" customHeight="1">
      <c r="A46" s="100">
        <v>35</v>
      </c>
      <c r="B46" s="132"/>
      <c r="C46" s="19"/>
      <c r="D46" s="30"/>
      <c r="E46" s="19"/>
      <c r="F46" s="13"/>
      <c r="G46" s="19"/>
      <c r="H46" s="13"/>
      <c r="I46" s="33">
        <f t="shared" si="4"/>
        <v>0</v>
      </c>
      <c r="J46" s="29">
        <f t="shared" si="5"/>
        <v>0</v>
      </c>
      <c r="K46" s="37">
        <f t="shared" si="6"/>
        <v>0</v>
      </c>
      <c r="L46" s="39">
        <f t="shared" si="7"/>
        <v>0</v>
      </c>
    </row>
    <row r="47" spans="1:12" ht="19.5" customHeight="1">
      <c r="A47" s="100">
        <v>36</v>
      </c>
      <c r="B47" s="132"/>
      <c r="C47" s="19"/>
      <c r="D47" s="30"/>
      <c r="E47" s="19"/>
      <c r="F47" s="13"/>
      <c r="G47" s="19"/>
      <c r="H47" s="13"/>
      <c r="I47" s="33">
        <f t="shared" si="4"/>
        <v>0</v>
      </c>
      <c r="J47" s="29">
        <f t="shared" si="5"/>
        <v>0</v>
      </c>
      <c r="K47" s="37">
        <f t="shared" si="6"/>
        <v>0</v>
      </c>
      <c r="L47" s="39">
        <f t="shared" si="7"/>
        <v>0</v>
      </c>
    </row>
    <row r="48" spans="1:12" ht="19.5" customHeight="1">
      <c r="A48" s="100">
        <v>37</v>
      </c>
      <c r="B48" s="132"/>
      <c r="C48" s="19"/>
      <c r="D48" s="30"/>
      <c r="E48" s="19"/>
      <c r="F48" s="13"/>
      <c r="G48" s="19"/>
      <c r="H48" s="13"/>
      <c r="I48" s="33">
        <f t="shared" si="4"/>
        <v>0</v>
      </c>
      <c r="J48" s="29">
        <f t="shared" si="5"/>
        <v>0</v>
      </c>
      <c r="K48" s="37">
        <f t="shared" si="6"/>
        <v>0</v>
      </c>
      <c r="L48" s="39">
        <f t="shared" si="7"/>
        <v>0</v>
      </c>
    </row>
    <row r="49" spans="1:12" ht="19.5" customHeight="1">
      <c r="A49" s="100">
        <v>38</v>
      </c>
      <c r="B49" s="132"/>
      <c r="C49" s="19"/>
      <c r="D49" s="30"/>
      <c r="E49" s="19"/>
      <c r="F49" s="13"/>
      <c r="G49" s="19"/>
      <c r="H49" s="13"/>
      <c r="I49" s="33">
        <f t="shared" si="4"/>
        <v>0</v>
      </c>
      <c r="J49" s="29">
        <f t="shared" si="5"/>
        <v>0</v>
      </c>
      <c r="K49" s="37">
        <f t="shared" si="6"/>
        <v>0</v>
      </c>
      <c r="L49" s="39">
        <f t="shared" si="7"/>
        <v>0</v>
      </c>
    </row>
    <row r="50" spans="1:12" ht="19.5" customHeight="1">
      <c r="A50" s="100">
        <v>39</v>
      </c>
      <c r="B50" s="132"/>
      <c r="C50" s="19"/>
      <c r="D50" s="30"/>
      <c r="E50" s="19"/>
      <c r="F50" s="13"/>
      <c r="G50" s="19"/>
      <c r="H50" s="13"/>
      <c r="I50" s="33">
        <f t="shared" si="4"/>
        <v>0</v>
      </c>
      <c r="J50" s="29">
        <f t="shared" si="5"/>
        <v>0</v>
      </c>
      <c r="K50" s="37">
        <f t="shared" si="6"/>
        <v>0</v>
      </c>
      <c r="L50" s="39">
        <f t="shared" si="7"/>
        <v>0</v>
      </c>
    </row>
    <row r="51" spans="1:12" ht="19.5" customHeight="1">
      <c r="A51" s="100">
        <v>40</v>
      </c>
      <c r="B51" s="132"/>
      <c r="C51" s="19"/>
      <c r="D51" s="30"/>
      <c r="E51" s="19"/>
      <c r="F51" s="13"/>
      <c r="G51" s="19"/>
      <c r="H51" s="13"/>
      <c r="I51" s="33">
        <f t="shared" si="4"/>
        <v>0</v>
      </c>
      <c r="J51" s="29">
        <f t="shared" si="5"/>
        <v>0</v>
      </c>
      <c r="K51" s="37">
        <f t="shared" si="6"/>
        <v>0</v>
      </c>
      <c r="L51" s="39">
        <f t="shared" si="7"/>
        <v>0</v>
      </c>
    </row>
    <row r="52" spans="1:12" ht="19.5" customHeight="1">
      <c r="A52" s="100">
        <v>41</v>
      </c>
      <c r="B52" s="132"/>
      <c r="C52" s="19"/>
      <c r="D52" s="30"/>
      <c r="E52" s="19"/>
      <c r="F52" s="13"/>
      <c r="G52" s="19"/>
      <c r="H52" s="13"/>
      <c r="I52" s="33">
        <f t="shared" si="4"/>
        <v>0</v>
      </c>
      <c r="J52" s="29">
        <f t="shared" si="5"/>
        <v>0</v>
      </c>
      <c r="K52" s="37">
        <f t="shared" si="6"/>
        <v>0</v>
      </c>
      <c r="L52" s="39">
        <f t="shared" si="7"/>
        <v>0</v>
      </c>
    </row>
    <row r="53" spans="1:12" ht="19.5" customHeight="1">
      <c r="A53" s="100">
        <v>42</v>
      </c>
      <c r="B53" s="132"/>
      <c r="C53" s="19"/>
      <c r="D53" s="30"/>
      <c r="E53" s="19"/>
      <c r="F53" s="13"/>
      <c r="G53" s="19"/>
      <c r="H53" s="13"/>
      <c r="I53" s="33">
        <f t="shared" si="4"/>
        <v>0</v>
      </c>
      <c r="J53" s="29">
        <f t="shared" si="5"/>
        <v>0</v>
      </c>
      <c r="K53" s="37">
        <f t="shared" si="6"/>
        <v>0</v>
      </c>
      <c r="L53" s="39">
        <f t="shared" si="7"/>
        <v>0</v>
      </c>
    </row>
    <row r="54" spans="1:12" ht="19.5" customHeight="1">
      <c r="A54" s="100">
        <v>43</v>
      </c>
      <c r="B54" s="132"/>
      <c r="C54" s="19"/>
      <c r="D54" s="30"/>
      <c r="E54" s="19"/>
      <c r="F54" s="13"/>
      <c r="G54" s="19"/>
      <c r="H54" s="13"/>
      <c r="I54" s="33">
        <f t="shared" si="4"/>
        <v>0</v>
      </c>
      <c r="J54" s="29">
        <f t="shared" si="5"/>
        <v>0</v>
      </c>
      <c r="K54" s="37">
        <f t="shared" si="6"/>
        <v>0</v>
      </c>
      <c r="L54" s="39">
        <f t="shared" si="7"/>
        <v>0</v>
      </c>
    </row>
    <row r="55" spans="1:12" ht="19.5" customHeight="1">
      <c r="A55" s="100">
        <v>44</v>
      </c>
      <c r="B55" s="132"/>
      <c r="C55" s="19"/>
      <c r="D55" s="30"/>
      <c r="E55" s="19"/>
      <c r="F55" s="13"/>
      <c r="G55" s="19"/>
      <c r="H55" s="13"/>
      <c r="I55" s="33">
        <f t="shared" si="4"/>
        <v>0</v>
      </c>
      <c r="J55" s="29">
        <f t="shared" si="5"/>
        <v>0</v>
      </c>
      <c r="K55" s="37">
        <f t="shared" si="6"/>
        <v>0</v>
      </c>
      <c r="L55" s="39">
        <f t="shared" si="7"/>
        <v>0</v>
      </c>
    </row>
    <row r="56" spans="1:12" ht="19.5" customHeight="1">
      <c r="A56" s="100">
        <v>45</v>
      </c>
      <c r="B56" s="132"/>
      <c r="C56" s="19"/>
      <c r="D56" s="30"/>
      <c r="E56" s="19"/>
      <c r="F56" s="13"/>
      <c r="G56" s="19"/>
      <c r="H56" s="13"/>
      <c r="I56" s="33">
        <f t="shared" si="4"/>
        <v>0</v>
      </c>
      <c r="J56" s="29">
        <f t="shared" si="5"/>
        <v>0</v>
      </c>
      <c r="K56" s="37">
        <f t="shared" si="6"/>
        <v>0</v>
      </c>
      <c r="L56" s="39">
        <f t="shared" si="7"/>
        <v>0</v>
      </c>
    </row>
    <row r="57" spans="1:12" ht="19.5" customHeight="1">
      <c r="A57" s="100">
        <v>46</v>
      </c>
      <c r="B57" s="132"/>
      <c r="C57" s="19"/>
      <c r="D57" s="30"/>
      <c r="E57" s="19"/>
      <c r="F57" s="13"/>
      <c r="G57" s="19"/>
      <c r="H57" s="13"/>
      <c r="I57" s="33">
        <f t="shared" si="4"/>
        <v>0</v>
      </c>
      <c r="J57" s="29">
        <f t="shared" si="5"/>
        <v>0</v>
      </c>
      <c r="K57" s="37">
        <f t="shared" si="6"/>
        <v>0</v>
      </c>
      <c r="L57" s="39">
        <f t="shared" si="7"/>
        <v>0</v>
      </c>
    </row>
    <row r="58" spans="1:12" ht="19.5" customHeight="1">
      <c r="A58" s="100">
        <v>47</v>
      </c>
      <c r="B58" s="132"/>
      <c r="C58" s="19"/>
      <c r="D58" s="30"/>
      <c r="E58" s="19"/>
      <c r="F58" s="13"/>
      <c r="G58" s="19"/>
      <c r="H58" s="13"/>
      <c r="I58" s="33">
        <f t="shared" si="4"/>
        <v>0</v>
      </c>
      <c r="J58" s="29">
        <f t="shared" si="5"/>
        <v>0</v>
      </c>
      <c r="K58" s="37">
        <f t="shared" si="6"/>
        <v>0</v>
      </c>
      <c r="L58" s="39">
        <f t="shared" si="7"/>
        <v>0</v>
      </c>
    </row>
    <row r="59" spans="1:12" ht="19.5" customHeight="1">
      <c r="A59" s="100">
        <v>48</v>
      </c>
      <c r="B59" s="132"/>
      <c r="C59" s="19"/>
      <c r="D59" s="30"/>
      <c r="E59" s="19"/>
      <c r="F59" s="13"/>
      <c r="G59" s="19"/>
      <c r="H59" s="13"/>
      <c r="I59" s="33">
        <f t="shared" si="4"/>
        <v>0</v>
      </c>
      <c r="J59" s="29">
        <f t="shared" si="5"/>
        <v>0</v>
      </c>
      <c r="K59" s="37">
        <f t="shared" si="6"/>
        <v>0</v>
      </c>
      <c r="L59" s="39">
        <f t="shared" si="7"/>
        <v>0</v>
      </c>
    </row>
    <row r="60" spans="1:12" ht="19.5" customHeight="1">
      <c r="A60" s="100">
        <v>49</v>
      </c>
      <c r="B60" s="129"/>
      <c r="C60" s="19"/>
      <c r="D60" s="30"/>
      <c r="E60" s="19"/>
      <c r="F60" s="13"/>
      <c r="G60" s="19"/>
      <c r="H60" s="13"/>
      <c r="I60" s="33">
        <f t="shared" si="4"/>
        <v>0</v>
      </c>
      <c r="J60" s="29">
        <f t="shared" si="5"/>
        <v>0</v>
      </c>
      <c r="K60" s="37">
        <f t="shared" si="6"/>
        <v>0</v>
      </c>
      <c r="L60" s="39">
        <f t="shared" si="7"/>
        <v>0</v>
      </c>
    </row>
    <row r="61" spans="1:12" ht="19.5" customHeight="1">
      <c r="A61" s="100">
        <v>50</v>
      </c>
      <c r="B61" s="61"/>
      <c r="C61" s="19"/>
      <c r="D61" s="30"/>
      <c r="E61" s="19"/>
      <c r="F61" s="13"/>
      <c r="G61" s="19"/>
      <c r="H61" s="13"/>
      <c r="I61" s="33">
        <f t="shared" si="4"/>
        <v>0</v>
      </c>
      <c r="J61" s="29">
        <f t="shared" si="5"/>
        <v>0</v>
      </c>
      <c r="K61" s="37">
        <f t="shared" si="6"/>
        <v>0</v>
      </c>
      <c r="L61" s="39">
        <f t="shared" si="7"/>
        <v>0</v>
      </c>
    </row>
    <row r="62" spans="1:12" ht="13.5" thickBot="1">
      <c r="A62" s="70"/>
      <c r="B62" s="66"/>
      <c r="C62" s="20"/>
      <c r="D62" s="31"/>
      <c r="E62" s="20"/>
      <c r="F62" s="15"/>
      <c r="G62" s="20"/>
      <c r="H62" s="15"/>
      <c r="I62" s="34"/>
      <c r="J62" s="35"/>
      <c r="K62" s="38"/>
      <c r="L62" s="40"/>
    </row>
  </sheetData>
  <sheetProtection/>
  <mergeCells count="7">
    <mergeCell ref="C8:D8"/>
    <mergeCell ref="E8:F8"/>
    <mergeCell ref="G8:H8"/>
    <mergeCell ref="I5:K5"/>
    <mergeCell ref="C6:K6"/>
    <mergeCell ref="C7:H7"/>
    <mergeCell ref="I7:K7"/>
  </mergeCells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portrait" paperSize="9" scale="6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zoomScale="75" zoomScaleNormal="75" zoomScalePageLayoutView="0" workbookViewId="0" topLeftCell="A1">
      <selection activeCell="G10" sqref="G10"/>
    </sheetView>
  </sheetViews>
  <sheetFormatPr defaultColWidth="11.421875" defaultRowHeight="12.75"/>
  <cols>
    <col min="1" max="1" width="4.8515625" style="0" customWidth="1"/>
    <col min="2" max="2" width="46.00390625" style="0" customWidth="1"/>
    <col min="3" max="11" width="7.7109375" style="0" customWidth="1"/>
    <col min="12" max="12" width="17.00390625" style="0" customWidth="1"/>
  </cols>
  <sheetData>
    <row r="1" spans="3:11" ht="37.5" customHeight="1">
      <c r="C1" s="148" t="str">
        <f>inscriptions!B1</f>
        <v>INTERNE 2014</v>
      </c>
      <c r="D1" s="1"/>
      <c r="E1" s="1"/>
      <c r="F1" s="1"/>
      <c r="G1" s="1"/>
      <c r="H1" s="1"/>
      <c r="I1" s="1"/>
      <c r="J1" s="1"/>
      <c r="K1" s="41"/>
    </row>
    <row r="3" spans="6:8" ht="15">
      <c r="F3" s="11"/>
      <c r="G3" s="11"/>
      <c r="H3" s="11"/>
    </row>
    <row r="4" spans="2:11" ht="21.75">
      <c r="B4" s="149" t="s">
        <v>30</v>
      </c>
      <c r="D4" s="2"/>
      <c r="E4" s="2"/>
      <c r="F4" s="2"/>
      <c r="G4" s="2"/>
      <c r="H4" s="2"/>
      <c r="I4" s="2"/>
      <c r="J4" s="2"/>
      <c r="K4" s="2"/>
    </row>
    <row r="5" spans="9:11" ht="15.75">
      <c r="I5" s="223"/>
      <c r="J5" s="223"/>
      <c r="K5" s="223"/>
    </row>
    <row r="6" spans="3:11" ht="13.5" thickBot="1">
      <c r="C6" s="224"/>
      <c r="D6" s="224"/>
      <c r="E6" s="224"/>
      <c r="F6" s="224"/>
      <c r="G6" s="224"/>
      <c r="H6" s="224"/>
      <c r="I6" s="224"/>
      <c r="J6" s="224"/>
      <c r="K6" s="224"/>
    </row>
    <row r="7" spans="1:12" ht="15.75" customHeight="1">
      <c r="A7" s="150" t="s">
        <v>0</v>
      </c>
      <c r="B7" s="151" t="s">
        <v>1</v>
      </c>
      <c r="C7" s="225" t="s">
        <v>6</v>
      </c>
      <c r="D7" s="225"/>
      <c r="E7" s="225"/>
      <c r="F7" s="225"/>
      <c r="G7" s="225"/>
      <c r="H7" s="225"/>
      <c r="I7" s="225" t="s">
        <v>7</v>
      </c>
      <c r="J7" s="225"/>
      <c r="K7" s="225"/>
      <c r="L7" s="152" t="s">
        <v>5</v>
      </c>
    </row>
    <row r="8" spans="1:12" ht="13.5" thickBot="1">
      <c r="A8" s="153"/>
      <c r="B8" s="154"/>
      <c r="C8" s="222">
        <v>1</v>
      </c>
      <c r="D8" s="222"/>
      <c r="E8" s="222">
        <v>2</v>
      </c>
      <c r="F8" s="222"/>
      <c r="G8" s="222">
        <v>3</v>
      </c>
      <c r="H8" s="222"/>
      <c r="I8" s="143">
        <v>1</v>
      </c>
      <c r="J8" s="143">
        <v>2</v>
      </c>
      <c r="K8" s="143">
        <v>3</v>
      </c>
      <c r="L8" s="155"/>
    </row>
    <row r="9" spans="1:12" ht="6" customHeight="1">
      <c r="A9" s="167"/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9"/>
    </row>
    <row r="10" spans="1:12" ht="19.5" customHeight="1">
      <c r="A10" s="102">
        <v>1</v>
      </c>
      <c r="B10" s="142" t="s">
        <v>76</v>
      </c>
      <c r="C10" s="157">
        <v>5</v>
      </c>
      <c r="D10" s="158">
        <v>13</v>
      </c>
      <c r="E10" s="157">
        <v>5</v>
      </c>
      <c r="F10" s="159">
        <v>13</v>
      </c>
      <c r="G10" s="157">
        <v>8</v>
      </c>
      <c r="H10" s="159">
        <v>13</v>
      </c>
      <c r="I10" s="104">
        <f>IF(C10=13,100+C10-D10,C10)</f>
        <v>5</v>
      </c>
      <c r="J10" s="105">
        <f>IF(E10=13,100+E10-F10,E10)</f>
        <v>5</v>
      </c>
      <c r="K10" s="50">
        <f>IF(G10=13,100+G10-H10,G10)</f>
        <v>8</v>
      </c>
      <c r="L10" s="103">
        <f aca="true" t="shared" si="0" ref="L10:L47">SUM(I10:K10)</f>
        <v>18</v>
      </c>
    </row>
    <row r="11" spans="1:12" ht="19.5" customHeight="1">
      <c r="A11" s="100">
        <v>2</v>
      </c>
      <c r="B11" s="142" t="s">
        <v>85</v>
      </c>
      <c r="C11" s="122"/>
      <c r="D11" s="123"/>
      <c r="E11" s="122"/>
      <c r="F11" s="124"/>
      <c r="G11" s="122"/>
      <c r="H11" s="124"/>
      <c r="I11" s="33">
        <f>IF(C11=13,100+C11-D11,C11)</f>
        <v>0</v>
      </c>
      <c r="J11" s="29">
        <f>IF(E11=13,100+E11-F11,E11)</f>
        <v>0</v>
      </c>
      <c r="K11" s="37">
        <f>IF(G11=13,100+G11-H11,G11)</f>
        <v>0</v>
      </c>
      <c r="L11" s="39">
        <f t="shared" si="0"/>
        <v>0</v>
      </c>
    </row>
    <row r="12" spans="1:12" ht="19.5" customHeight="1">
      <c r="A12" s="102">
        <v>3</v>
      </c>
      <c r="B12" s="142" t="s">
        <v>43</v>
      </c>
      <c r="C12" s="122"/>
      <c r="D12" s="123"/>
      <c r="E12" s="122"/>
      <c r="F12" s="124"/>
      <c r="G12" s="122"/>
      <c r="H12" s="124"/>
      <c r="I12" s="33">
        <f aca="true" t="shared" si="1" ref="I12:I40">IF(C12=13,100+C12-D12,C12)</f>
        <v>0</v>
      </c>
      <c r="J12" s="29">
        <f aca="true" t="shared" si="2" ref="J12:J40">IF(E12=13,100+E12-F12,E12)</f>
        <v>0</v>
      </c>
      <c r="K12" s="37">
        <f aca="true" t="shared" si="3" ref="K12:K40">IF(G12=13,100+G12-H12,G12)</f>
        <v>0</v>
      </c>
      <c r="L12" s="39">
        <f t="shared" si="0"/>
        <v>0</v>
      </c>
    </row>
    <row r="13" spans="1:12" ht="19.5" customHeight="1">
      <c r="A13" s="100">
        <v>4</v>
      </c>
      <c r="B13" s="142" t="s">
        <v>40</v>
      </c>
      <c r="C13" s="122">
        <v>13</v>
      </c>
      <c r="D13" s="123">
        <v>3</v>
      </c>
      <c r="E13" s="122">
        <v>13</v>
      </c>
      <c r="F13" s="124">
        <v>9</v>
      </c>
      <c r="G13" s="122">
        <v>9</v>
      </c>
      <c r="H13" s="124">
        <v>13</v>
      </c>
      <c r="I13" s="33">
        <f t="shared" si="1"/>
        <v>110</v>
      </c>
      <c r="J13" s="29">
        <f t="shared" si="2"/>
        <v>104</v>
      </c>
      <c r="K13" s="37">
        <f t="shared" si="3"/>
        <v>9</v>
      </c>
      <c r="L13" s="39">
        <f t="shared" si="0"/>
        <v>223</v>
      </c>
    </row>
    <row r="14" spans="1:12" ht="19.5" customHeight="1">
      <c r="A14" s="102">
        <v>5</v>
      </c>
      <c r="B14" s="142" t="s">
        <v>68</v>
      </c>
      <c r="C14" s="122">
        <v>4</v>
      </c>
      <c r="D14" s="123">
        <v>13</v>
      </c>
      <c r="E14" s="122">
        <v>13</v>
      </c>
      <c r="F14" s="124">
        <v>10</v>
      </c>
      <c r="G14" s="122">
        <v>13</v>
      </c>
      <c r="H14" s="124">
        <v>5</v>
      </c>
      <c r="I14" s="33">
        <f t="shared" si="1"/>
        <v>4</v>
      </c>
      <c r="J14" s="29">
        <f t="shared" si="2"/>
        <v>103</v>
      </c>
      <c r="K14" s="37">
        <f t="shared" si="3"/>
        <v>108</v>
      </c>
      <c r="L14" s="39">
        <f t="shared" si="0"/>
        <v>215</v>
      </c>
    </row>
    <row r="15" spans="1:12" ht="19.5" customHeight="1">
      <c r="A15" s="100">
        <v>6</v>
      </c>
      <c r="B15" s="142" t="s">
        <v>34</v>
      </c>
      <c r="C15" s="122">
        <v>6</v>
      </c>
      <c r="D15" s="123">
        <v>13</v>
      </c>
      <c r="E15" s="122">
        <v>13</v>
      </c>
      <c r="F15" s="124">
        <v>7</v>
      </c>
      <c r="G15" s="122">
        <v>13</v>
      </c>
      <c r="H15" s="124">
        <v>5</v>
      </c>
      <c r="I15" s="33">
        <f t="shared" si="1"/>
        <v>6</v>
      </c>
      <c r="J15" s="29">
        <f t="shared" si="2"/>
        <v>106</v>
      </c>
      <c r="K15" s="37">
        <f t="shared" si="3"/>
        <v>108</v>
      </c>
      <c r="L15" s="39">
        <f t="shared" si="0"/>
        <v>220</v>
      </c>
    </row>
    <row r="16" spans="1:12" ht="19.5" customHeight="1">
      <c r="A16" s="102">
        <v>7</v>
      </c>
      <c r="B16" s="142" t="s">
        <v>41</v>
      </c>
      <c r="C16" s="122">
        <v>13</v>
      </c>
      <c r="D16" s="123">
        <v>10</v>
      </c>
      <c r="E16" s="122">
        <v>10</v>
      </c>
      <c r="F16" s="124">
        <v>13</v>
      </c>
      <c r="G16" s="122">
        <v>13</v>
      </c>
      <c r="H16" s="124">
        <v>9</v>
      </c>
      <c r="I16" s="33">
        <f t="shared" si="1"/>
        <v>103</v>
      </c>
      <c r="J16" s="29">
        <f t="shared" si="2"/>
        <v>10</v>
      </c>
      <c r="K16" s="37">
        <f t="shared" si="3"/>
        <v>104</v>
      </c>
      <c r="L16" s="39">
        <f t="shared" si="0"/>
        <v>217</v>
      </c>
    </row>
    <row r="17" spans="1:12" ht="19.5" customHeight="1">
      <c r="A17" s="100">
        <v>8</v>
      </c>
      <c r="B17" s="142" t="s">
        <v>42</v>
      </c>
      <c r="C17" s="122">
        <v>13</v>
      </c>
      <c r="D17" s="123">
        <v>7</v>
      </c>
      <c r="E17" s="122">
        <v>7</v>
      </c>
      <c r="F17" s="124">
        <v>13</v>
      </c>
      <c r="G17" s="122">
        <v>5</v>
      </c>
      <c r="H17" s="124">
        <v>13</v>
      </c>
      <c r="I17" s="33">
        <f t="shared" si="1"/>
        <v>106</v>
      </c>
      <c r="J17" s="29">
        <f t="shared" si="2"/>
        <v>7</v>
      </c>
      <c r="K17" s="37">
        <f t="shared" si="3"/>
        <v>5</v>
      </c>
      <c r="L17" s="39">
        <f t="shared" si="0"/>
        <v>118</v>
      </c>
    </row>
    <row r="18" spans="1:12" ht="19.5" customHeight="1">
      <c r="A18" s="102">
        <v>9</v>
      </c>
      <c r="B18" s="142" t="s">
        <v>36</v>
      </c>
      <c r="C18" s="122"/>
      <c r="D18" s="123"/>
      <c r="E18" s="122"/>
      <c r="F18" s="124"/>
      <c r="G18" s="122"/>
      <c r="H18" s="124"/>
      <c r="I18" s="33">
        <f t="shared" si="1"/>
        <v>0</v>
      </c>
      <c r="J18" s="29">
        <f t="shared" si="2"/>
        <v>0</v>
      </c>
      <c r="K18" s="37">
        <f t="shared" si="3"/>
        <v>0</v>
      </c>
      <c r="L18" s="39">
        <f t="shared" si="0"/>
        <v>0</v>
      </c>
    </row>
    <row r="19" spans="1:12" ht="19.5" customHeight="1">
      <c r="A19" s="100">
        <v>10</v>
      </c>
      <c r="B19" s="142" t="s">
        <v>72</v>
      </c>
      <c r="C19" s="122">
        <v>5</v>
      </c>
      <c r="D19" s="123">
        <v>13</v>
      </c>
      <c r="E19" s="122">
        <v>5</v>
      </c>
      <c r="F19" s="124">
        <v>13</v>
      </c>
      <c r="G19" s="122">
        <v>5</v>
      </c>
      <c r="H19" s="124">
        <v>13</v>
      </c>
      <c r="I19" s="33">
        <f t="shared" si="1"/>
        <v>5</v>
      </c>
      <c r="J19" s="29">
        <f t="shared" si="2"/>
        <v>5</v>
      </c>
      <c r="K19" s="37">
        <f t="shared" si="3"/>
        <v>5</v>
      </c>
      <c r="L19" s="39">
        <f t="shared" si="0"/>
        <v>15</v>
      </c>
    </row>
    <row r="20" spans="1:12" ht="19.5" customHeight="1">
      <c r="A20" s="102">
        <v>11</v>
      </c>
      <c r="B20" s="142" t="s">
        <v>32</v>
      </c>
      <c r="C20" s="122">
        <v>13</v>
      </c>
      <c r="D20" s="123">
        <v>10</v>
      </c>
      <c r="E20" s="122">
        <v>9</v>
      </c>
      <c r="F20" s="124">
        <v>13</v>
      </c>
      <c r="G20" s="122">
        <v>10</v>
      </c>
      <c r="H20" s="124">
        <v>13</v>
      </c>
      <c r="I20" s="33">
        <f t="shared" si="1"/>
        <v>103</v>
      </c>
      <c r="J20" s="29">
        <f t="shared" si="2"/>
        <v>9</v>
      </c>
      <c r="K20" s="37">
        <f t="shared" si="3"/>
        <v>10</v>
      </c>
      <c r="L20" s="39">
        <f t="shared" si="0"/>
        <v>122</v>
      </c>
    </row>
    <row r="21" spans="1:12" ht="19.5" customHeight="1">
      <c r="A21" s="100">
        <v>12</v>
      </c>
      <c r="B21" s="142" t="s">
        <v>84</v>
      </c>
      <c r="C21" s="122">
        <v>13</v>
      </c>
      <c r="D21" s="123">
        <v>6</v>
      </c>
      <c r="E21" s="122">
        <v>13</v>
      </c>
      <c r="F21" s="124">
        <v>5</v>
      </c>
      <c r="G21" s="122">
        <v>9</v>
      </c>
      <c r="H21" s="124">
        <v>13</v>
      </c>
      <c r="I21" s="33">
        <f t="shared" si="1"/>
        <v>107</v>
      </c>
      <c r="J21" s="29">
        <f t="shared" si="2"/>
        <v>108</v>
      </c>
      <c r="K21" s="37">
        <f t="shared" si="3"/>
        <v>9</v>
      </c>
      <c r="L21" s="39">
        <f t="shared" si="0"/>
        <v>224</v>
      </c>
    </row>
    <row r="22" spans="1:12" ht="19.5" customHeight="1">
      <c r="A22" s="102">
        <v>13</v>
      </c>
      <c r="B22" s="142" t="s">
        <v>78</v>
      </c>
      <c r="C22" s="122">
        <v>13</v>
      </c>
      <c r="D22" s="123">
        <v>5</v>
      </c>
      <c r="E22" s="122">
        <v>13</v>
      </c>
      <c r="F22" s="124">
        <v>5</v>
      </c>
      <c r="G22" s="122">
        <v>13</v>
      </c>
      <c r="H22" s="124">
        <v>8</v>
      </c>
      <c r="I22" s="33">
        <f t="shared" si="1"/>
        <v>108</v>
      </c>
      <c r="J22" s="29">
        <f t="shared" si="2"/>
        <v>108</v>
      </c>
      <c r="K22" s="37">
        <f t="shared" si="3"/>
        <v>105</v>
      </c>
      <c r="L22" s="39">
        <f t="shared" si="0"/>
        <v>321</v>
      </c>
    </row>
    <row r="23" spans="1:12" ht="19.5" customHeight="1">
      <c r="A23" s="100">
        <v>14</v>
      </c>
      <c r="B23" s="142" t="s">
        <v>75</v>
      </c>
      <c r="C23" s="122"/>
      <c r="D23" s="123"/>
      <c r="E23" s="122"/>
      <c r="F23" s="124"/>
      <c r="G23" s="122"/>
      <c r="H23" s="124"/>
      <c r="I23" s="33">
        <f t="shared" si="1"/>
        <v>0</v>
      </c>
      <c r="J23" s="29">
        <f t="shared" si="2"/>
        <v>0</v>
      </c>
      <c r="K23" s="37">
        <f t="shared" si="3"/>
        <v>0</v>
      </c>
      <c r="L23" s="39">
        <f t="shared" si="0"/>
        <v>0</v>
      </c>
    </row>
    <row r="24" spans="1:12" ht="19.5" customHeight="1">
      <c r="A24" s="102">
        <v>15</v>
      </c>
      <c r="B24" s="142" t="s">
        <v>66</v>
      </c>
      <c r="C24" s="122">
        <v>13</v>
      </c>
      <c r="D24" s="123">
        <v>4</v>
      </c>
      <c r="E24" s="122">
        <v>5</v>
      </c>
      <c r="F24" s="124">
        <v>13</v>
      </c>
      <c r="G24" s="122">
        <v>9</v>
      </c>
      <c r="H24" s="124">
        <v>13</v>
      </c>
      <c r="I24" s="33">
        <f t="shared" si="1"/>
        <v>109</v>
      </c>
      <c r="J24" s="29">
        <f t="shared" si="2"/>
        <v>5</v>
      </c>
      <c r="K24" s="37">
        <f t="shared" si="3"/>
        <v>9</v>
      </c>
      <c r="L24" s="39">
        <f t="shared" si="0"/>
        <v>123</v>
      </c>
    </row>
    <row r="25" spans="1:12" ht="19.5" customHeight="1">
      <c r="A25" s="100">
        <v>16</v>
      </c>
      <c r="B25" s="142" t="s">
        <v>88</v>
      </c>
      <c r="C25" s="122">
        <v>3</v>
      </c>
      <c r="D25" s="123">
        <v>13</v>
      </c>
      <c r="E25" s="122">
        <v>13</v>
      </c>
      <c r="F25" s="124">
        <v>9</v>
      </c>
      <c r="G25" s="122">
        <v>13</v>
      </c>
      <c r="H25" s="124">
        <v>9</v>
      </c>
      <c r="I25" s="33">
        <f aca="true" t="shared" si="4" ref="I25:I31">IF(C25=13,100+C25-D25,C25)</f>
        <v>3</v>
      </c>
      <c r="J25" s="29">
        <f aca="true" t="shared" si="5" ref="J25:J31">IF(E25=13,100+E25-F25,E25)</f>
        <v>104</v>
      </c>
      <c r="K25" s="37">
        <f aca="true" t="shared" si="6" ref="K25:K31">IF(G25=13,100+G25-H25,G25)</f>
        <v>104</v>
      </c>
      <c r="L25" s="39">
        <f aca="true" t="shared" si="7" ref="L25:L31">SUM(I25:K25)</f>
        <v>211</v>
      </c>
    </row>
    <row r="26" spans="1:12" ht="19.5" customHeight="1">
      <c r="A26" s="102">
        <v>17</v>
      </c>
      <c r="B26" s="142" t="s">
        <v>35</v>
      </c>
      <c r="C26" s="122">
        <v>13</v>
      </c>
      <c r="D26" s="123">
        <v>4</v>
      </c>
      <c r="E26" s="122">
        <v>7</v>
      </c>
      <c r="F26" s="124">
        <v>13</v>
      </c>
      <c r="G26" s="122">
        <v>10</v>
      </c>
      <c r="H26" s="124">
        <v>13</v>
      </c>
      <c r="I26" s="33">
        <f t="shared" si="4"/>
        <v>109</v>
      </c>
      <c r="J26" s="29">
        <f t="shared" si="5"/>
        <v>7</v>
      </c>
      <c r="K26" s="37">
        <f t="shared" si="6"/>
        <v>10</v>
      </c>
      <c r="L26" s="39">
        <f t="shared" si="7"/>
        <v>126</v>
      </c>
    </row>
    <row r="27" spans="1:12" ht="19.5" customHeight="1">
      <c r="A27" s="100">
        <v>18</v>
      </c>
      <c r="B27" s="142" t="s">
        <v>33</v>
      </c>
      <c r="C27" s="122">
        <v>7</v>
      </c>
      <c r="D27" s="123">
        <v>13</v>
      </c>
      <c r="E27" s="122">
        <v>13</v>
      </c>
      <c r="F27" s="124">
        <v>7</v>
      </c>
      <c r="G27" s="122">
        <v>13</v>
      </c>
      <c r="H27" s="124">
        <v>9</v>
      </c>
      <c r="I27" s="33">
        <f t="shared" si="4"/>
        <v>7</v>
      </c>
      <c r="J27" s="29">
        <f t="shared" si="5"/>
        <v>106</v>
      </c>
      <c r="K27" s="37">
        <f t="shared" si="6"/>
        <v>104</v>
      </c>
      <c r="L27" s="39">
        <f t="shared" si="7"/>
        <v>217</v>
      </c>
    </row>
    <row r="28" spans="1:12" ht="19.5" customHeight="1">
      <c r="A28" s="102">
        <v>19</v>
      </c>
      <c r="B28" s="142" t="s">
        <v>71</v>
      </c>
      <c r="C28" s="122">
        <v>9</v>
      </c>
      <c r="D28" s="123">
        <v>13</v>
      </c>
      <c r="E28" s="122">
        <v>5</v>
      </c>
      <c r="F28" s="124">
        <v>13</v>
      </c>
      <c r="G28" s="122">
        <v>13</v>
      </c>
      <c r="H28" s="124">
        <v>10</v>
      </c>
      <c r="I28" s="33">
        <f t="shared" si="4"/>
        <v>9</v>
      </c>
      <c r="J28" s="29">
        <f t="shared" si="5"/>
        <v>5</v>
      </c>
      <c r="K28" s="37">
        <f t="shared" si="6"/>
        <v>103</v>
      </c>
      <c r="L28" s="39">
        <f t="shared" si="7"/>
        <v>117</v>
      </c>
    </row>
    <row r="29" spans="1:12" ht="19.5" customHeight="1">
      <c r="A29" s="100">
        <v>20</v>
      </c>
      <c r="B29" s="142" t="s">
        <v>67</v>
      </c>
      <c r="C29" s="122">
        <v>4</v>
      </c>
      <c r="D29" s="123">
        <v>13</v>
      </c>
      <c r="E29" s="122">
        <v>9</v>
      </c>
      <c r="F29" s="124">
        <v>13</v>
      </c>
      <c r="G29" s="122">
        <v>9</v>
      </c>
      <c r="H29" s="124">
        <v>13</v>
      </c>
      <c r="I29" s="33">
        <f t="shared" si="4"/>
        <v>4</v>
      </c>
      <c r="J29" s="29">
        <f t="shared" si="5"/>
        <v>9</v>
      </c>
      <c r="K29" s="37">
        <f t="shared" si="6"/>
        <v>9</v>
      </c>
      <c r="L29" s="39">
        <f t="shared" si="7"/>
        <v>22</v>
      </c>
    </row>
    <row r="30" spans="1:12" ht="19.5" customHeight="1">
      <c r="A30" s="102">
        <v>21</v>
      </c>
      <c r="B30" s="142" t="s">
        <v>87</v>
      </c>
      <c r="C30" s="122">
        <v>10</v>
      </c>
      <c r="D30" s="123">
        <v>13</v>
      </c>
      <c r="E30" s="122">
        <v>13</v>
      </c>
      <c r="F30" s="124">
        <v>5</v>
      </c>
      <c r="G30" s="122">
        <v>13</v>
      </c>
      <c r="H30" s="124">
        <v>8</v>
      </c>
      <c r="I30" s="33">
        <f t="shared" si="4"/>
        <v>10</v>
      </c>
      <c r="J30" s="29">
        <f t="shared" si="5"/>
        <v>108</v>
      </c>
      <c r="K30" s="37">
        <f t="shared" si="6"/>
        <v>105</v>
      </c>
      <c r="L30" s="39">
        <f t="shared" si="7"/>
        <v>223</v>
      </c>
    </row>
    <row r="31" spans="1:12" ht="19.5" customHeight="1">
      <c r="A31" s="100">
        <v>22</v>
      </c>
      <c r="B31" s="142" t="s">
        <v>86</v>
      </c>
      <c r="C31" s="122">
        <v>13</v>
      </c>
      <c r="D31" s="123">
        <v>7</v>
      </c>
      <c r="E31" s="122">
        <v>13</v>
      </c>
      <c r="F31" s="124">
        <v>7</v>
      </c>
      <c r="G31" s="122">
        <v>13</v>
      </c>
      <c r="H31" s="124">
        <v>10</v>
      </c>
      <c r="I31" s="33">
        <f t="shared" si="4"/>
        <v>106</v>
      </c>
      <c r="J31" s="29">
        <f t="shared" si="5"/>
        <v>106</v>
      </c>
      <c r="K31" s="37">
        <f t="shared" si="6"/>
        <v>103</v>
      </c>
      <c r="L31" s="39">
        <f t="shared" si="7"/>
        <v>315</v>
      </c>
    </row>
    <row r="32" spans="1:12" ht="19.5" customHeight="1">
      <c r="A32" s="102">
        <v>23</v>
      </c>
      <c r="B32" s="142" t="s">
        <v>69</v>
      </c>
      <c r="C32" s="122">
        <v>12</v>
      </c>
      <c r="D32" s="123">
        <v>13</v>
      </c>
      <c r="E32" s="122">
        <v>13</v>
      </c>
      <c r="F32" s="124">
        <v>10</v>
      </c>
      <c r="G32" s="122">
        <v>8</v>
      </c>
      <c r="H32" s="124">
        <v>13</v>
      </c>
      <c r="I32" s="33">
        <f t="shared" si="1"/>
        <v>12</v>
      </c>
      <c r="J32" s="29">
        <f t="shared" si="2"/>
        <v>103</v>
      </c>
      <c r="K32" s="37">
        <f t="shared" si="3"/>
        <v>8</v>
      </c>
      <c r="L32" s="39">
        <f t="shared" si="0"/>
        <v>123</v>
      </c>
    </row>
    <row r="33" spans="1:12" ht="19.5" customHeight="1">
      <c r="A33" s="100">
        <v>24</v>
      </c>
      <c r="B33" s="142" t="s">
        <v>73</v>
      </c>
      <c r="C33" s="122">
        <v>13</v>
      </c>
      <c r="D33" s="123">
        <v>9</v>
      </c>
      <c r="E33" s="122">
        <v>13</v>
      </c>
      <c r="F33" s="124">
        <v>5</v>
      </c>
      <c r="G33" s="122">
        <v>9</v>
      </c>
      <c r="H33" s="124">
        <v>13</v>
      </c>
      <c r="I33" s="33">
        <f t="shared" si="1"/>
        <v>104</v>
      </c>
      <c r="J33" s="29">
        <f t="shared" si="2"/>
        <v>108</v>
      </c>
      <c r="K33" s="37">
        <f t="shared" si="3"/>
        <v>9</v>
      </c>
      <c r="L33" s="39">
        <f t="shared" si="0"/>
        <v>221</v>
      </c>
    </row>
    <row r="34" spans="1:12" ht="19.5" customHeight="1">
      <c r="A34" s="102">
        <v>25</v>
      </c>
      <c r="B34" s="142" t="s">
        <v>77</v>
      </c>
      <c r="C34" s="122"/>
      <c r="D34" s="123"/>
      <c r="E34" s="122"/>
      <c r="F34" s="124"/>
      <c r="G34" s="122"/>
      <c r="H34" s="124"/>
      <c r="I34" s="33">
        <f t="shared" si="1"/>
        <v>0</v>
      </c>
      <c r="J34" s="29">
        <f t="shared" si="2"/>
        <v>0</v>
      </c>
      <c r="K34" s="37">
        <f t="shared" si="3"/>
        <v>0</v>
      </c>
      <c r="L34" s="39">
        <f t="shared" si="0"/>
        <v>0</v>
      </c>
    </row>
    <row r="35" spans="1:12" ht="19.5" customHeight="1">
      <c r="A35" s="100">
        <v>26</v>
      </c>
      <c r="B35" s="142" t="s">
        <v>82</v>
      </c>
      <c r="C35" s="122">
        <v>4</v>
      </c>
      <c r="D35" s="123">
        <v>13</v>
      </c>
      <c r="E35" s="122">
        <v>10</v>
      </c>
      <c r="F35" s="124">
        <v>13</v>
      </c>
      <c r="G35" s="122">
        <v>13</v>
      </c>
      <c r="H35" s="124">
        <v>9</v>
      </c>
      <c r="I35" s="33">
        <f t="shared" si="1"/>
        <v>4</v>
      </c>
      <c r="J35" s="29">
        <f t="shared" si="2"/>
        <v>10</v>
      </c>
      <c r="K35" s="37">
        <f t="shared" si="3"/>
        <v>104</v>
      </c>
      <c r="L35" s="39">
        <f t="shared" si="0"/>
        <v>118</v>
      </c>
    </row>
    <row r="36" spans="1:12" ht="19.5" customHeight="1">
      <c r="A36" s="102">
        <v>27</v>
      </c>
      <c r="B36" s="142" t="s">
        <v>83</v>
      </c>
      <c r="C36" s="122"/>
      <c r="D36" s="123"/>
      <c r="E36" s="122"/>
      <c r="F36" s="124"/>
      <c r="G36" s="122"/>
      <c r="H36" s="124"/>
      <c r="I36" s="33">
        <f t="shared" si="1"/>
        <v>0</v>
      </c>
      <c r="J36" s="29">
        <f t="shared" si="2"/>
        <v>0</v>
      </c>
      <c r="K36" s="37">
        <f t="shared" si="3"/>
        <v>0</v>
      </c>
      <c r="L36" s="39">
        <f t="shared" si="0"/>
        <v>0</v>
      </c>
    </row>
    <row r="37" spans="1:12" ht="19.5" customHeight="1">
      <c r="A37" s="100">
        <v>28</v>
      </c>
      <c r="B37" s="142" t="s">
        <v>70</v>
      </c>
      <c r="C37" s="122"/>
      <c r="D37" s="123"/>
      <c r="E37" s="122"/>
      <c r="F37" s="124"/>
      <c r="G37" s="122"/>
      <c r="H37" s="124"/>
      <c r="I37" s="33">
        <f t="shared" si="1"/>
        <v>0</v>
      </c>
      <c r="J37" s="29">
        <f t="shared" si="2"/>
        <v>0</v>
      </c>
      <c r="K37" s="37">
        <f t="shared" si="3"/>
        <v>0</v>
      </c>
      <c r="L37" s="39">
        <f t="shared" si="0"/>
        <v>0</v>
      </c>
    </row>
    <row r="38" spans="1:12" ht="19.5" customHeight="1">
      <c r="A38" s="102">
        <v>29</v>
      </c>
      <c r="B38" s="172" t="s">
        <v>38</v>
      </c>
      <c r="C38" s="122">
        <v>10</v>
      </c>
      <c r="D38" s="123">
        <v>13</v>
      </c>
      <c r="E38" s="122">
        <v>13</v>
      </c>
      <c r="F38" s="124">
        <v>5</v>
      </c>
      <c r="G38" s="122">
        <v>5</v>
      </c>
      <c r="H38" s="124">
        <v>13</v>
      </c>
      <c r="I38" s="33">
        <f t="shared" si="1"/>
        <v>10</v>
      </c>
      <c r="J38" s="29">
        <f t="shared" si="2"/>
        <v>108</v>
      </c>
      <c r="K38" s="37">
        <f t="shared" si="3"/>
        <v>5</v>
      </c>
      <c r="L38" s="39">
        <f t="shared" si="0"/>
        <v>123</v>
      </c>
    </row>
    <row r="39" spans="1:12" ht="19.5" customHeight="1">
      <c r="A39" s="100">
        <v>30</v>
      </c>
      <c r="B39" s="172" t="s">
        <v>39</v>
      </c>
      <c r="C39" s="122">
        <v>13</v>
      </c>
      <c r="D39" s="123">
        <v>12</v>
      </c>
      <c r="E39" s="122">
        <v>7</v>
      </c>
      <c r="F39" s="124">
        <v>13</v>
      </c>
      <c r="G39" s="122">
        <v>13</v>
      </c>
      <c r="H39" s="124">
        <v>5</v>
      </c>
      <c r="I39" s="33">
        <f t="shared" si="1"/>
        <v>101</v>
      </c>
      <c r="J39" s="29">
        <f t="shared" si="2"/>
        <v>7</v>
      </c>
      <c r="K39" s="37">
        <f t="shared" si="3"/>
        <v>108</v>
      </c>
      <c r="L39" s="39">
        <f t="shared" si="0"/>
        <v>216</v>
      </c>
    </row>
    <row r="40" spans="1:12" ht="19.5" customHeight="1">
      <c r="A40" s="102">
        <v>31</v>
      </c>
      <c r="B40" s="172" t="s">
        <v>37</v>
      </c>
      <c r="C40" s="122">
        <v>13</v>
      </c>
      <c r="D40" s="123">
        <v>5</v>
      </c>
      <c r="E40" s="122">
        <v>13</v>
      </c>
      <c r="F40" s="124">
        <v>7</v>
      </c>
      <c r="G40" s="122">
        <v>9</v>
      </c>
      <c r="H40" s="124">
        <v>13</v>
      </c>
      <c r="I40" s="33">
        <f t="shared" si="1"/>
        <v>108</v>
      </c>
      <c r="J40" s="29">
        <f t="shared" si="2"/>
        <v>106</v>
      </c>
      <c r="K40" s="37">
        <f t="shared" si="3"/>
        <v>9</v>
      </c>
      <c r="L40" s="39">
        <f t="shared" si="0"/>
        <v>223</v>
      </c>
    </row>
    <row r="41" spans="1:12" ht="19.5" customHeight="1">
      <c r="A41" s="100">
        <v>32</v>
      </c>
      <c r="B41" s="172" t="s">
        <v>74</v>
      </c>
      <c r="C41" s="19">
        <v>13</v>
      </c>
      <c r="D41" s="30">
        <v>4</v>
      </c>
      <c r="E41" s="19">
        <v>7</v>
      </c>
      <c r="F41" s="13">
        <v>13</v>
      </c>
      <c r="G41" s="19">
        <v>13</v>
      </c>
      <c r="H41" s="13">
        <v>9</v>
      </c>
      <c r="I41" s="33">
        <f aca="true" t="shared" si="8" ref="I41:I47">IF(C41=13,100+C41-D41,C41)</f>
        <v>109</v>
      </c>
      <c r="J41" s="29">
        <f aca="true" t="shared" si="9" ref="J41:J47">IF(E41=13,100+E41-F41,E41)</f>
        <v>7</v>
      </c>
      <c r="K41" s="37">
        <f aca="true" t="shared" si="10" ref="K41:K47">IF(G41=13,100+G41-H41,G41)</f>
        <v>104</v>
      </c>
      <c r="L41" s="39">
        <f t="shared" si="0"/>
        <v>220</v>
      </c>
    </row>
    <row r="42" spans="1:12" ht="19.5" customHeight="1">
      <c r="A42" s="102">
        <v>33</v>
      </c>
      <c r="B42" s="172" t="s">
        <v>80</v>
      </c>
      <c r="C42" s="19"/>
      <c r="D42" s="30"/>
      <c r="E42" s="19"/>
      <c r="F42" s="13"/>
      <c r="G42" s="19"/>
      <c r="H42" s="13"/>
      <c r="I42" s="33">
        <f t="shared" si="8"/>
        <v>0</v>
      </c>
      <c r="J42" s="29">
        <f t="shared" si="9"/>
        <v>0</v>
      </c>
      <c r="K42" s="37">
        <f t="shared" si="10"/>
        <v>0</v>
      </c>
      <c r="L42" s="39">
        <f t="shared" si="0"/>
        <v>0</v>
      </c>
    </row>
    <row r="43" spans="1:12" ht="19.5" customHeight="1">
      <c r="A43" s="100">
        <v>34</v>
      </c>
      <c r="B43" s="130"/>
      <c r="C43" s="19"/>
      <c r="D43" s="30"/>
      <c r="E43" s="19"/>
      <c r="F43" s="13"/>
      <c r="G43" s="19"/>
      <c r="H43" s="13"/>
      <c r="I43" s="33">
        <f t="shared" si="8"/>
        <v>0</v>
      </c>
      <c r="J43" s="29">
        <f t="shared" si="9"/>
        <v>0</v>
      </c>
      <c r="K43" s="37">
        <f t="shared" si="10"/>
        <v>0</v>
      </c>
      <c r="L43" s="39">
        <f t="shared" si="0"/>
        <v>0</v>
      </c>
    </row>
    <row r="44" spans="1:12" ht="19.5" customHeight="1">
      <c r="A44" s="102">
        <v>35</v>
      </c>
      <c r="B44" s="130"/>
      <c r="C44" s="19"/>
      <c r="D44" s="30"/>
      <c r="E44" s="19"/>
      <c r="F44" s="13"/>
      <c r="G44" s="19"/>
      <c r="H44" s="13"/>
      <c r="I44" s="33">
        <f t="shared" si="8"/>
        <v>0</v>
      </c>
      <c r="J44" s="29">
        <f t="shared" si="9"/>
        <v>0</v>
      </c>
      <c r="K44" s="37">
        <f t="shared" si="10"/>
        <v>0</v>
      </c>
      <c r="L44" s="39">
        <f t="shared" si="0"/>
        <v>0</v>
      </c>
    </row>
    <row r="45" spans="1:12" ht="19.5" customHeight="1">
      <c r="A45" s="100">
        <v>36</v>
      </c>
      <c r="B45" s="130"/>
      <c r="C45" s="19"/>
      <c r="D45" s="30"/>
      <c r="E45" s="19"/>
      <c r="F45" s="13"/>
      <c r="G45" s="19"/>
      <c r="H45" s="13"/>
      <c r="I45" s="33">
        <f t="shared" si="8"/>
        <v>0</v>
      </c>
      <c r="J45" s="29">
        <f t="shared" si="9"/>
        <v>0</v>
      </c>
      <c r="K45" s="37">
        <f t="shared" si="10"/>
        <v>0</v>
      </c>
      <c r="L45" s="39">
        <f t="shared" si="0"/>
        <v>0</v>
      </c>
    </row>
    <row r="46" spans="1:12" ht="19.5" customHeight="1">
      <c r="A46" s="102">
        <v>37</v>
      </c>
      <c r="B46" s="130"/>
      <c r="C46" s="19"/>
      <c r="D46" s="30"/>
      <c r="E46" s="19"/>
      <c r="F46" s="13"/>
      <c r="G46" s="19"/>
      <c r="H46" s="13"/>
      <c r="I46" s="33">
        <f t="shared" si="8"/>
        <v>0</v>
      </c>
      <c r="J46" s="29">
        <f t="shared" si="9"/>
        <v>0</v>
      </c>
      <c r="K46" s="37">
        <f t="shared" si="10"/>
        <v>0</v>
      </c>
      <c r="L46" s="39">
        <f t="shared" si="0"/>
        <v>0</v>
      </c>
    </row>
    <row r="47" spans="1:12" ht="19.5" customHeight="1">
      <c r="A47" s="100">
        <v>38</v>
      </c>
      <c r="B47" s="130"/>
      <c r="C47" s="19"/>
      <c r="D47" s="30"/>
      <c r="E47" s="19"/>
      <c r="F47" s="13"/>
      <c r="G47" s="19"/>
      <c r="H47" s="13"/>
      <c r="I47" s="33">
        <f t="shared" si="8"/>
        <v>0</v>
      </c>
      <c r="J47" s="29">
        <f t="shared" si="9"/>
        <v>0</v>
      </c>
      <c r="K47" s="37">
        <f t="shared" si="10"/>
        <v>0</v>
      </c>
      <c r="L47" s="39">
        <f t="shared" si="0"/>
        <v>0</v>
      </c>
    </row>
    <row r="48" spans="1:12" ht="19.5" customHeight="1">
      <c r="A48" s="102">
        <v>39</v>
      </c>
      <c r="B48" s="130"/>
      <c r="C48" s="19"/>
      <c r="D48" s="30"/>
      <c r="E48" s="19"/>
      <c r="F48" s="13"/>
      <c r="G48" s="19"/>
      <c r="H48" s="13"/>
      <c r="I48" s="33">
        <f>IF(C48=13,100+C48-D48,C48)</f>
        <v>0</v>
      </c>
      <c r="J48" s="29">
        <f>IF(E48=13,100+E48-F48,E48)</f>
        <v>0</v>
      </c>
      <c r="K48" s="37">
        <f>IF(G48=13,100+G48-H48,G48)</f>
        <v>0</v>
      </c>
      <c r="L48" s="39">
        <f>SUM(I48:K48)</f>
        <v>0</v>
      </c>
    </row>
    <row r="49" spans="1:12" ht="19.5" customHeight="1">
      <c r="A49" s="100">
        <v>40</v>
      </c>
      <c r="B49" s="130"/>
      <c r="C49" s="19"/>
      <c r="D49" s="30"/>
      <c r="E49" s="19"/>
      <c r="F49" s="13"/>
      <c r="G49" s="19"/>
      <c r="H49" s="13"/>
      <c r="I49" s="33">
        <f>IF(C49=13,100+C49-D49,C49)</f>
        <v>0</v>
      </c>
      <c r="J49" s="29">
        <f>IF(E49=13,100+E49-F49,E49)</f>
        <v>0</v>
      </c>
      <c r="K49" s="37">
        <f>IF(G49=13,100+G49-H49,G49)</f>
        <v>0</v>
      </c>
      <c r="L49" s="39">
        <f>SUM(I49:K49)</f>
        <v>0</v>
      </c>
    </row>
    <row r="50" spans="1:12" ht="19.5" customHeight="1">
      <c r="A50" s="102">
        <v>41</v>
      </c>
      <c r="B50" s="130"/>
      <c r="C50" s="19"/>
      <c r="D50" s="30"/>
      <c r="E50" s="19"/>
      <c r="F50" s="13"/>
      <c r="G50" s="19"/>
      <c r="H50" s="13"/>
      <c r="I50" s="33">
        <f>IF(C50=13,100+C50-D50,C50)</f>
        <v>0</v>
      </c>
      <c r="J50" s="29">
        <f>IF(E50=13,100+E50-F50,E50)</f>
        <v>0</v>
      </c>
      <c r="K50" s="37">
        <f>IF(G50=13,100+G50-H50,G50)</f>
        <v>0</v>
      </c>
      <c r="L50" s="39">
        <f>SUM(I50:K50)</f>
        <v>0</v>
      </c>
    </row>
    <row r="51" spans="1:12" ht="13.5" thickBot="1">
      <c r="A51" s="70"/>
      <c r="B51" s="66"/>
      <c r="C51" s="20"/>
      <c r="D51" s="31"/>
      <c r="E51" s="20"/>
      <c r="F51" s="15"/>
      <c r="G51" s="20"/>
      <c r="H51" s="15"/>
      <c r="I51" s="34"/>
      <c r="J51" s="35"/>
      <c r="K51" s="38"/>
      <c r="L51" s="40"/>
    </row>
  </sheetData>
  <sheetProtection/>
  <mergeCells count="7">
    <mergeCell ref="C8:D8"/>
    <mergeCell ref="E8:F8"/>
    <mergeCell ref="G8:H8"/>
    <mergeCell ref="I5:K5"/>
    <mergeCell ref="C6:K6"/>
    <mergeCell ref="C7:H7"/>
    <mergeCell ref="I7:K7"/>
  </mergeCells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portrait" paperSize="9" scale="5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zoomScale="75" zoomScaleNormal="75" zoomScalePageLayoutView="0" workbookViewId="0" topLeftCell="A4">
      <selection activeCell="G43" sqref="G43"/>
    </sheetView>
  </sheetViews>
  <sheetFormatPr defaultColWidth="11.421875" defaultRowHeight="12.75"/>
  <cols>
    <col min="1" max="1" width="4.8515625" style="0" customWidth="1"/>
    <col min="2" max="2" width="46.00390625" style="0" customWidth="1"/>
    <col min="3" max="11" width="7.7109375" style="0" customWidth="1"/>
    <col min="12" max="12" width="17.00390625" style="0" customWidth="1"/>
  </cols>
  <sheetData>
    <row r="1" spans="3:11" ht="37.5" customHeight="1">
      <c r="C1" s="148" t="str">
        <f>inscriptions!B1</f>
        <v>INTERNE 2014</v>
      </c>
      <c r="D1" s="1"/>
      <c r="E1" s="1"/>
      <c r="F1" s="1"/>
      <c r="G1" s="1"/>
      <c r="H1" s="1"/>
      <c r="I1" s="1"/>
      <c r="J1" s="1"/>
      <c r="K1" s="41"/>
    </row>
    <row r="3" spans="6:8" ht="15">
      <c r="F3" s="11"/>
      <c r="G3" s="11"/>
      <c r="H3" s="11"/>
    </row>
    <row r="4" spans="2:11" ht="21.75">
      <c r="B4" s="149" t="s">
        <v>30</v>
      </c>
      <c r="D4" s="2"/>
      <c r="E4" s="2"/>
      <c r="F4" s="2"/>
      <c r="G4" s="2"/>
      <c r="H4" s="2"/>
      <c r="I4" s="2"/>
      <c r="J4" s="2"/>
      <c r="K4" s="2"/>
    </row>
    <row r="5" spans="9:11" ht="15.75">
      <c r="I5" s="223"/>
      <c r="J5" s="223"/>
      <c r="K5" s="223"/>
    </row>
    <row r="6" spans="3:11" ht="13.5" thickBot="1">
      <c r="C6" s="224"/>
      <c r="D6" s="224"/>
      <c r="E6" s="224"/>
      <c r="F6" s="224"/>
      <c r="G6" s="224"/>
      <c r="H6" s="224"/>
      <c r="I6" s="224"/>
      <c r="J6" s="224"/>
      <c r="K6" s="224"/>
    </row>
    <row r="7" spans="1:12" ht="15.75" customHeight="1">
      <c r="A7" s="150" t="s">
        <v>0</v>
      </c>
      <c r="B7" s="151" t="s">
        <v>1</v>
      </c>
      <c r="C7" s="225" t="s">
        <v>6</v>
      </c>
      <c r="D7" s="225"/>
      <c r="E7" s="225"/>
      <c r="F7" s="225"/>
      <c r="G7" s="225"/>
      <c r="H7" s="225"/>
      <c r="I7" s="225" t="s">
        <v>7</v>
      </c>
      <c r="J7" s="225"/>
      <c r="K7" s="225"/>
      <c r="L7" s="152" t="s">
        <v>5</v>
      </c>
    </row>
    <row r="8" spans="1:12" ht="13.5" thickBot="1">
      <c r="A8" s="153"/>
      <c r="B8" s="154"/>
      <c r="C8" s="222">
        <v>1</v>
      </c>
      <c r="D8" s="222"/>
      <c r="E8" s="222">
        <v>2</v>
      </c>
      <c r="F8" s="222"/>
      <c r="G8" s="222">
        <v>3</v>
      </c>
      <c r="H8" s="222"/>
      <c r="I8" s="143">
        <v>1</v>
      </c>
      <c r="J8" s="143">
        <v>2</v>
      </c>
      <c r="K8" s="143">
        <v>3</v>
      </c>
      <c r="L8" s="155"/>
    </row>
    <row r="9" spans="1:12" ht="6" customHeight="1">
      <c r="A9" s="167"/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9"/>
    </row>
    <row r="10" spans="1:12" ht="19.5" customHeight="1">
      <c r="A10" s="102">
        <v>1</v>
      </c>
      <c r="B10" s="142" t="s">
        <v>76</v>
      </c>
      <c r="C10" s="93"/>
      <c r="D10" s="94"/>
      <c r="E10" s="93"/>
      <c r="F10" s="95"/>
      <c r="G10" s="93"/>
      <c r="H10" s="95"/>
      <c r="I10" s="104">
        <f aca="true" t="shared" si="0" ref="I10:I68">IF(C10=13,100+C10-D10,C10)</f>
        <v>0</v>
      </c>
      <c r="J10" s="105">
        <f aca="true" t="shared" si="1" ref="J10:J68">IF(E10=13,100+E10-F10,E10)</f>
        <v>0</v>
      </c>
      <c r="K10" s="50">
        <f aca="true" t="shared" si="2" ref="K10:K68">IF(G10=13,100+G10-H10,G10)</f>
        <v>0</v>
      </c>
      <c r="L10" s="103">
        <f aca="true" t="shared" si="3" ref="L10:L67">SUM(I10:K10)</f>
        <v>0</v>
      </c>
    </row>
    <row r="11" spans="1:12" ht="19.5" customHeight="1">
      <c r="A11" s="100">
        <v>2</v>
      </c>
      <c r="B11" s="142" t="s">
        <v>85</v>
      </c>
      <c r="C11" s="62"/>
      <c r="D11" s="63"/>
      <c r="E11" s="62"/>
      <c r="F11" s="64"/>
      <c r="G11" s="62"/>
      <c r="H11" s="64"/>
      <c r="I11" s="33">
        <f t="shared" si="0"/>
        <v>0</v>
      </c>
      <c r="J11" s="29">
        <f t="shared" si="1"/>
        <v>0</v>
      </c>
      <c r="K11" s="37">
        <f t="shared" si="2"/>
        <v>0</v>
      </c>
      <c r="L11" s="39">
        <f t="shared" si="3"/>
        <v>0</v>
      </c>
    </row>
    <row r="12" spans="1:12" ht="19.5" customHeight="1">
      <c r="A12" s="100">
        <v>3</v>
      </c>
      <c r="B12" s="142" t="s">
        <v>43</v>
      </c>
      <c r="C12" s="62"/>
      <c r="D12" s="63"/>
      <c r="E12" s="62"/>
      <c r="F12" s="64"/>
      <c r="G12" s="62"/>
      <c r="H12" s="64"/>
      <c r="I12" s="33">
        <f t="shared" si="0"/>
        <v>0</v>
      </c>
      <c r="J12" s="29">
        <f t="shared" si="1"/>
        <v>0</v>
      </c>
      <c r="K12" s="37">
        <f t="shared" si="2"/>
        <v>0</v>
      </c>
      <c r="L12" s="39">
        <f t="shared" si="3"/>
        <v>0</v>
      </c>
    </row>
    <row r="13" spans="1:12" ht="19.5" customHeight="1">
      <c r="A13" s="100">
        <v>4</v>
      </c>
      <c r="B13" s="142" t="s">
        <v>40</v>
      </c>
      <c r="C13" s="62">
        <v>13</v>
      </c>
      <c r="D13" s="63">
        <v>9</v>
      </c>
      <c r="E13" s="62">
        <v>13</v>
      </c>
      <c r="F13" s="64">
        <v>8</v>
      </c>
      <c r="G13" s="62">
        <v>13</v>
      </c>
      <c r="H13" s="64">
        <v>7</v>
      </c>
      <c r="I13" s="33">
        <f t="shared" si="0"/>
        <v>104</v>
      </c>
      <c r="J13" s="29">
        <f t="shared" si="1"/>
        <v>105</v>
      </c>
      <c r="K13" s="37">
        <f t="shared" si="2"/>
        <v>106</v>
      </c>
      <c r="L13" s="39">
        <f t="shared" si="3"/>
        <v>315</v>
      </c>
    </row>
    <row r="14" spans="1:12" ht="19.5" customHeight="1">
      <c r="A14" s="100">
        <v>5</v>
      </c>
      <c r="B14" s="142" t="s">
        <v>68</v>
      </c>
      <c r="C14" s="62">
        <v>13</v>
      </c>
      <c r="D14" s="63">
        <v>10</v>
      </c>
      <c r="E14" s="62">
        <v>5</v>
      </c>
      <c r="F14" s="64">
        <v>13</v>
      </c>
      <c r="G14" s="62">
        <v>13</v>
      </c>
      <c r="H14" s="64">
        <v>7</v>
      </c>
      <c r="I14" s="33">
        <f t="shared" si="0"/>
        <v>103</v>
      </c>
      <c r="J14" s="29">
        <f t="shared" si="1"/>
        <v>5</v>
      </c>
      <c r="K14" s="37">
        <f t="shared" si="2"/>
        <v>106</v>
      </c>
      <c r="L14" s="39">
        <f t="shared" si="3"/>
        <v>214</v>
      </c>
    </row>
    <row r="15" spans="1:12" ht="19.5" customHeight="1">
      <c r="A15" s="100">
        <v>6</v>
      </c>
      <c r="B15" s="142" t="s">
        <v>34</v>
      </c>
      <c r="C15" s="62">
        <v>11</v>
      </c>
      <c r="D15" s="63">
        <v>13</v>
      </c>
      <c r="E15" s="62">
        <v>8</v>
      </c>
      <c r="F15" s="64">
        <v>13</v>
      </c>
      <c r="G15" s="62">
        <v>13</v>
      </c>
      <c r="H15" s="64">
        <v>0</v>
      </c>
      <c r="I15" s="33">
        <f t="shared" si="0"/>
        <v>11</v>
      </c>
      <c r="J15" s="29">
        <f t="shared" si="1"/>
        <v>8</v>
      </c>
      <c r="K15" s="37">
        <f t="shared" si="2"/>
        <v>113</v>
      </c>
      <c r="L15" s="39">
        <f t="shared" si="3"/>
        <v>132</v>
      </c>
    </row>
    <row r="16" spans="1:12" ht="19.5" customHeight="1">
      <c r="A16" s="100">
        <v>7</v>
      </c>
      <c r="B16" s="142" t="s">
        <v>41</v>
      </c>
      <c r="C16" s="62"/>
      <c r="D16" s="63"/>
      <c r="E16" s="62"/>
      <c r="F16" s="64"/>
      <c r="G16" s="62"/>
      <c r="H16" s="64"/>
      <c r="I16" s="33">
        <f t="shared" si="0"/>
        <v>0</v>
      </c>
      <c r="J16" s="29">
        <f t="shared" si="1"/>
        <v>0</v>
      </c>
      <c r="K16" s="37">
        <f t="shared" si="2"/>
        <v>0</v>
      </c>
      <c r="L16" s="39">
        <f t="shared" si="3"/>
        <v>0</v>
      </c>
    </row>
    <row r="17" spans="1:12" ht="19.5" customHeight="1">
      <c r="A17" s="100">
        <v>8</v>
      </c>
      <c r="B17" s="142" t="s">
        <v>42</v>
      </c>
      <c r="C17" s="62"/>
      <c r="D17" s="63"/>
      <c r="E17" s="62"/>
      <c r="F17" s="64"/>
      <c r="G17" s="62"/>
      <c r="H17" s="64"/>
      <c r="I17" s="33">
        <f t="shared" si="0"/>
        <v>0</v>
      </c>
      <c r="J17" s="29">
        <f t="shared" si="1"/>
        <v>0</v>
      </c>
      <c r="K17" s="37">
        <f t="shared" si="2"/>
        <v>0</v>
      </c>
      <c r="L17" s="39">
        <f t="shared" si="3"/>
        <v>0</v>
      </c>
    </row>
    <row r="18" spans="1:12" ht="19.5" customHeight="1">
      <c r="A18" s="100">
        <v>9</v>
      </c>
      <c r="B18" s="142" t="s">
        <v>36</v>
      </c>
      <c r="C18" s="62"/>
      <c r="D18" s="63"/>
      <c r="E18" s="62"/>
      <c r="F18" s="64"/>
      <c r="G18" s="62"/>
      <c r="H18" s="64"/>
      <c r="I18" s="33">
        <f t="shared" si="0"/>
        <v>0</v>
      </c>
      <c r="J18" s="29">
        <f t="shared" si="1"/>
        <v>0</v>
      </c>
      <c r="K18" s="37">
        <f t="shared" si="2"/>
        <v>0</v>
      </c>
      <c r="L18" s="39">
        <f t="shared" si="3"/>
        <v>0</v>
      </c>
    </row>
    <row r="19" spans="1:12" ht="19.5" customHeight="1">
      <c r="A19" s="100">
        <v>10</v>
      </c>
      <c r="B19" s="142" t="s">
        <v>72</v>
      </c>
      <c r="C19" s="62"/>
      <c r="D19" s="63"/>
      <c r="E19" s="62"/>
      <c r="F19" s="64"/>
      <c r="G19" s="62"/>
      <c r="H19" s="64"/>
      <c r="I19" s="33">
        <f t="shared" si="0"/>
        <v>0</v>
      </c>
      <c r="J19" s="29">
        <f t="shared" si="1"/>
        <v>0</v>
      </c>
      <c r="K19" s="37">
        <f t="shared" si="2"/>
        <v>0</v>
      </c>
      <c r="L19" s="39">
        <f t="shared" si="3"/>
        <v>0</v>
      </c>
    </row>
    <row r="20" spans="1:12" ht="19.5" customHeight="1">
      <c r="A20" s="100">
        <v>11</v>
      </c>
      <c r="B20" s="142" t="s">
        <v>32</v>
      </c>
      <c r="C20" s="62">
        <v>13</v>
      </c>
      <c r="D20" s="63">
        <v>1</v>
      </c>
      <c r="E20" s="62">
        <v>13</v>
      </c>
      <c r="F20" s="64">
        <v>4</v>
      </c>
      <c r="G20" s="62">
        <v>0</v>
      </c>
      <c r="H20" s="64">
        <v>13</v>
      </c>
      <c r="I20" s="33">
        <f t="shared" si="0"/>
        <v>112</v>
      </c>
      <c r="J20" s="29">
        <f t="shared" si="1"/>
        <v>109</v>
      </c>
      <c r="K20" s="37">
        <f t="shared" si="2"/>
        <v>0</v>
      </c>
      <c r="L20" s="39">
        <f t="shared" si="3"/>
        <v>221</v>
      </c>
    </row>
    <row r="21" spans="1:12" ht="19.5" customHeight="1">
      <c r="A21" s="100">
        <v>12</v>
      </c>
      <c r="B21" s="142" t="s">
        <v>84</v>
      </c>
      <c r="C21" s="62"/>
      <c r="D21" s="63"/>
      <c r="E21" s="62"/>
      <c r="F21" s="64"/>
      <c r="G21" s="62"/>
      <c r="H21" s="64"/>
      <c r="I21" s="33">
        <f t="shared" si="0"/>
        <v>0</v>
      </c>
      <c r="J21" s="29">
        <f t="shared" si="1"/>
        <v>0</v>
      </c>
      <c r="K21" s="37">
        <f t="shared" si="2"/>
        <v>0</v>
      </c>
      <c r="L21" s="39">
        <f t="shared" si="3"/>
        <v>0</v>
      </c>
    </row>
    <row r="22" spans="1:12" ht="19.5" customHeight="1">
      <c r="A22" s="100">
        <v>13</v>
      </c>
      <c r="B22" s="142" t="s">
        <v>78</v>
      </c>
      <c r="C22" s="62"/>
      <c r="D22" s="63"/>
      <c r="E22" s="62"/>
      <c r="F22" s="64"/>
      <c r="G22" s="62"/>
      <c r="H22" s="64"/>
      <c r="I22" s="33">
        <f t="shared" si="0"/>
        <v>0</v>
      </c>
      <c r="J22" s="29">
        <f t="shared" si="1"/>
        <v>0</v>
      </c>
      <c r="K22" s="37">
        <f t="shared" si="2"/>
        <v>0</v>
      </c>
      <c r="L22" s="39">
        <f t="shared" si="3"/>
        <v>0</v>
      </c>
    </row>
    <row r="23" spans="1:12" ht="19.5" customHeight="1">
      <c r="A23" s="100">
        <v>14</v>
      </c>
      <c r="B23" s="142" t="s">
        <v>75</v>
      </c>
      <c r="C23" s="62"/>
      <c r="D23" s="63"/>
      <c r="E23" s="62"/>
      <c r="F23" s="64"/>
      <c r="G23" s="62"/>
      <c r="H23" s="64"/>
      <c r="I23" s="33">
        <f t="shared" si="0"/>
        <v>0</v>
      </c>
      <c r="J23" s="29">
        <f t="shared" si="1"/>
        <v>0</v>
      </c>
      <c r="K23" s="37">
        <f t="shared" si="2"/>
        <v>0</v>
      </c>
      <c r="L23" s="39">
        <f t="shared" si="3"/>
        <v>0</v>
      </c>
    </row>
    <row r="24" spans="1:12" ht="19.5" customHeight="1">
      <c r="A24" s="100">
        <v>15</v>
      </c>
      <c r="B24" s="142" t="s">
        <v>66</v>
      </c>
      <c r="C24" s="62">
        <v>10</v>
      </c>
      <c r="D24" s="63">
        <v>13</v>
      </c>
      <c r="E24" s="62">
        <v>13</v>
      </c>
      <c r="F24" s="64">
        <v>5</v>
      </c>
      <c r="G24" s="62">
        <v>13</v>
      </c>
      <c r="H24" s="64">
        <v>7</v>
      </c>
      <c r="I24" s="33">
        <f t="shared" si="0"/>
        <v>10</v>
      </c>
      <c r="J24" s="29">
        <f t="shared" si="1"/>
        <v>108</v>
      </c>
      <c r="K24" s="37">
        <f t="shared" si="2"/>
        <v>106</v>
      </c>
      <c r="L24" s="39">
        <f t="shared" si="3"/>
        <v>224</v>
      </c>
    </row>
    <row r="25" spans="1:12" ht="19.5" customHeight="1">
      <c r="A25" s="100">
        <v>16</v>
      </c>
      <c r="B25" s="142" t="s">
        <v>88</v>
      </c>
      <c r="C25" s="62">
        <v>9</v>
      </c>
      <c r="D25" s="63">
        <v>13</v>
      </c>
      <c r="E25" s="62">
        <v>5</v>
      </c>
      <c r="F25" s="64">
        <v>13</v>
      </c>
      <c r="G25" s="62">
        <v>13</v>
      </c>
      <c r="H25" s="64">
        <v>7</v>
      </c>
      <c r="I25" s="33">
        <f t="shared" si="0"/>
        <v>9</v>
      </c>
      <c r="J25" s="29">
        <f t="shared" si="1"/>
        <v>5</v>
      </c>
      <c r="K25" s="37">
        <f t="shared" si="2"/>
        <v>106</v>
      </c>
      <c r="L25" s="39">
        <f t="shared" si="3"/>
        <v>120</v>
      </c>
    </row>
    <row r="26" spans="1:12" ht="19.5" customHeight="1">
      <c r="A26" s="100">
        <v>17</v>
      </c>
      <c r="B26" s="142" t="s">
        <v>35</v>
      </c>
      <c r="C26" s="62">
        <v>9</v>
      </c>
      <c r="D26" s="63">
        <v>13</v>
      </c>
      <c r="E26" s="62">
        <v>13</v>
      </c>
      <c r="F26" s="64">
        <v>8</v>
      </c>
      <c r="G26" s="62">
        <v>13</v>
      </c>
      <c r="H26" s="64">
        <v>7</v>
      </c>
      <c r="I26" s="33">
        <f t="shared" si="0"/>
        <v>9</v>
      </c>
      <c r="J26" s="29">
        <f t="shared" si="1"/>
        <v>105</v>
      </c>
      <c r="K26" s="37">
        <f t="shared" si="2"/>
        <v>106</v>
      </c>
      <c r="L26" s="39">
        <f t="shared" si="3"/>
        <v>220</v>
      </c>
    </row>
    <row r="27" spans="1:12" ht="19.5" customHeight="1">
      <c r="A27" s="100">
        <v>18</v>
      </c>
      <c r="B27" s="142" t="s">
        <v>33</v>
      </c>
      <c r="C27" s="62">
        <v>1</v>
      </c>
      <c r="D27" s="63">
        <v>13</v>
      </c>
      <c r="E27" s="62">
        <v>13</v>
      </c>
      <c r="F27" s="64">
        <v>5</v>
      </c>
      <c r="G27" s="62">
        <v>13</v>
      </c>
      <c r="H27" s="64">
        <v>7</v>
      </c>
      <c r="I27" s="33">
        <f t="shared" si="0"/>
        <v>1</v>
      </c>
      <c r="J27" s="29">
        <f t="shared" si="1"/>
        <v>108</v>
      </c>
      <c r="K27" s="37">
        <f t="shared" si="2"/>
        <v>106</v>
      </c>
      <c r="L27" s="39">
        <f t="shared" si="3"/>
        <v>215</v>
      </c>
    </row>
    <row r="28" spans="1:12" ht="19.5" customHeight="1">
      <c r="A28" s="100">
        <v>19</v>
      </c>
      <c r="B28" s="142" t="s">
        <v>71</v>
      </c>
      <c r="C28" s="62"/>
      <c r="D28" s="63"/>
      <c r="E28" s="62"/>
      <c r="F28" s="64"/>
      <c r="G28" s="62"/>
      <c r="H28" s="64"/>
      <c r="I28" s="33">
        <f t="shared" si="0"/>
        <v>0</v>
      </c>
      <c r="J28" s="29">
        <f t="shared" si="1"/>
        <v>0</v>
      </c>
      <c r="K28" s="37">
        <f t="shared" si="2"/>
        <v>0</v>
      </c>
      <c r="L28" s="39">
        <f t="shared" si="3"/>
        <v>0</v>
      </c>
    </row>
    <row r="29" spans="1:12" ht="19.5" customHeight="1">
      <c r="A29" s="100">
        <v>20</v>
      </c>
      <c r="B29" s="142" t="s">
        <v>67</v>
      </c>
      <c r="C29" s="62"/>
      <c r="D29" s="63"/>
      <c r="E29" s="62"/>
      <c r="F29" s="64"/>
      <c r="G29" s="62"/>
      <c r="H29" s="64"/>
      <c r="I29" s="33">
        <f t="shared" si="0"/>
        <v>0</v>
      </c>
      <c r="J29" s="29">
        <f t="shared" si="1"/>
        <v>0</v>
      </c>
      <c r="K29" s="37">
        <f t="shared" si="2"/>
        <v>0</v>
      </c>
      <c r="L29" s="39">
        <f t="shared" si="3"/>
        <v>0</v>
      </c>
    </row>
    <row r="30" spans="1:12" ht="19.5" customHeight="1">
      <c r="A30" s="100">
        <v>21</v>
      </c>
      <c r="B30" s="142" t="s">
        <v>87</v>
      </c>
      <c r="C30" s="62"/>
      <c r="D30" s="63"/>
      <c r="E30" s="62"/>
      <c r="F30" s="64"/>
      <c r="G30" s="62"/>
      <c r="H30" s="64"/>
      <c r="I30" s="33">
        <f t="shared" si="0"/>
        <v>0</v>
      </c>
      <c r="J30" s="29">
        <f t="shared" si="1"/>
        <v>0</v>
      </c>
      <c r="K30" s="37">
        <f t="shared" si="2"/>
        <v>0</v>
      </c>
      <c r="L30" s="39">
        <f t="shared" si="3"/>
        <v>0</v>
      </c>
    </row>
    <row r="31" spans="1:12" ht="19.5" customHeight="1">
      <c r="A31" s="100">
        <v>22</v>
      </c>
      <c r="B31" s="142" t="s">
        <v>86</v>
      </c>
      <c r="C31" s="62">
        <v>13</v>
      </c>
      <c r="D31" s="63">
        <v>9</v>
      </c>
      <c r="E31" s="62">
        <v>13</v>
      </c>
      <c r="F31" s="64">
        <v>4</v>
      </c>
      <c r="G31" s="62">
        <v>13</v>
      </c>
      <c r="H31" s="64">
        <v>0</v>
      </c>
      <c r="I31" s="33">
        <f t="shared" si="0"/>
        <v>104</v>
      </c>
      <c r="J31" s="29">
        <f t="shared" si="1"/>
        <v>109</v>
      </c>
      <c r="K31" s="37">
        <f t="shared" si="2"/>
        <v>113</v>
      </c>
      <c r="L31" s="39">
        <f t="shared" si="3"/>
        <v>326</v>
      </c>
    </row>
    <row r="32" spans="1:12" ht="19.5" customHeight="1">
      <c r="A32" s="100">
        <v>23</v>
      </c>
      <c r="B32" s="142" t="s">
        <v>69</v>
      </c>
      <c r="C32" s="62"/>
      <c r="D32" s="63"/>
      <c r="E32" s="62"/>
      <c r="F32" s="64"/>
      <c r="G32" s="62"/>
      <c r="H32" s="64"/>
      <c r="I32" s="33">
        <f t="shared" si="0"/>
        <v>0</v>
      </c>
      <c r="J32" s="29">
        <f t="shared" si="1"/>
        <v>0</v>
      </c>
      <c r="K32" s="37">
        <f t="shared" si="2"/>
        <v>0</v>
      </c>
      <c r="L32" s="39">
        <f t="shared" si="3"/>
        <v>0</v>
      </c>
    </row>
    <row r="33" spans="1:12" ht="19.5" customHeight="1">
      <c r="A33" s="100">
        <v>24</v>
      </c>
      <c r="B33" s="142" t="s">
        <v>73</v>
      </c>
      <c r="C33" s="62">
        <v>13</v>
      </c>
      <c r="D33" s="63">
        <v>10</v>
      </c>
      <c r="E33" s="62">
        <v>4</v>
      </c>
      <c r="F33" s="64">
        <v>13</v>
      </c>
      <c r="G33" s="62">
        <v>13</v>
      </c>
      <c r="H33" s="64">
        <v>0</v>
      </c>
      <c r="I33" s="33">
        <f t="shared" si="0"/>
        <v>103</v>
      </c>
      <c r="J33" s="29">
        <f t="shared" si="1"/>
        <v>4</v>
      </c>
      <c r="K33" s="37">
        <f t="shared" si="2"/>
        <v>113</v>
      </c>
      <c r="L33" s="39">
        <f t="shared" si="3"/>
        <v>220</v>
      </c>
    </row>
    <row r="34" spans="1:12" ht="19.5" customHeight="1">
      <c r="A34" s="100">
        <v>25</v>
      </c>
      <c r="B34" s="142" t="s">
        <v>77</v>
      </c>
      <c r="C34" s="62"/>
      <c r="D34" s="63"/>
      <c r="E34" s="62"/>
      <c r="F34" s="64"/>
      <c r="G34" s="62"/>
      <c r="H34" s="64"/>
      <c r="I34" s="33">
        <f t="shared" si="0"/>
        <v>0</v>
      </c>
      <c r="J34" s="29">
        <f t="shared" si="1"/>
        <v>0</v>
      </c>
      <c r="K34" s="37">
        <f t="shared" si="2"/>
        <v>0</v>
      </c>
      <c r="L34" s="39">
        <f t="shared" si="3"/>
        <v>0</v>
      </c>
    </row>
    <row r="35" spans="1:12" ht="19.5" customHeight="1">
      <c r="A35" s="100">
        <v>26</v>
      </c>
      <c r="B35" s="142" t="s">
        <v>82</v>
      </c>
      <c r="C35" s="62">
        <v>10</v>
      </c>
      <c r="D35" s="63">
        <v>13</v>
      </c>
      <c r="E35" s="62">
        <v>4</v>
      </c>
      <c r="F35" s="64">
        <v>13</v>
      </c>
      <c r="G35" s="62">
        <v>0</v>
      </c>
      <c r="H35" s="64">
        <v>13</v>
      </c>
      <c r="I35" s="33">
        <f t="shared" si="0"/>
        <v>10</v>
      </c>
      <c r="J35" s="29">
        <f t="shared" si="1"/>
        <v>4</v>
      </c>
      <c r="K35" s="37">
        <f t="shared" si="2"/>
        <v>0</v>
      </c>
      <c r="L35" s="39">
        <f t="shared" si="3"/>
        <v>14</v>
      </c>
    </row>
    <row r="36" spans="1:12" ht="19.5" customHeight="1">
      <c r="A36" s="100">
        <v>27</v>
      </c>
      <c r="B36" s="142" t="s">
        <v>83</v>
      </c>
      <c r="C36" s="62"/>
      <c r="D36" s="63"/>
      <c r="E36" s="62"/>
      <c r="F36" s="64"/>
      <c r="G36" s="62"/>
      <c r="H36" s="64"/>
      <c r="I36" s="33">
        <f t="shared" si="0"/>
        <v>0</v>
      </c>
      <c r="J36" s="29">
        <f t="shared" si="1"/>
        <v>0</v>
      </c>
      <c r="K36" s="37">
        <f t="shared" si="2"/>
        <v>0</v>
      </c>
      <c r="L36" s="39">
        <f t="shared" si="3"/>
        <v>0</v>
      </c>
    </row>
    <row r="37" spans="1:12" ht="19.5" customHeight="1">
      <c r="A37" s="100">
        <v>28</v>
      </c>
      <c r="B37" s="142" t="s">
        <v>70</v>
      </c>
      <c r="C37" s="62"/>
      <c r="D37" s="63"/>
      <c r="E37" s="62"/>
      <c r="F37" s="64"/>
      <c r="G37" s="62"/>
      <c r="H37" s="64"/>
      <c r="I37" s="33">
        <f t="shared" si="0"/>
        <v>0</v>
      </c>
      <c r="J37" s="29">
        <f t="shared" si="1"/>
        <v>0</v>
      </c>
      <c r="K37" s="37">
        <f t="shared" si="2"/>
        <v>0</v>
      </c>
      <c r="L37" s="39">
        <f t="shared" si="3"/>
        <v>0</v>
      </c>
    </row>
    <row r="38" spans="1:12" ht="19.5" customHeight="1">
      <c r="A38" s="100">
        <v>29</v>
      </c>
      <c r="B38" s="172" t="s">
        <v>38</v>
      </c>
      <c r="C38" s="62"/>
      <c r="D38" s="63"/>
      <c r="E38" s="62"/>
      <c r="F38" s="64"/>
      <c r="G38" s="62"/>
      <c r="H38" s="64"/>
      <c r="I38" s="33">
        <f t="shared" si="0"/>
        <v>0</v>
      </c>
      <c r="J38" s="29">
        <f t="shared" si="1"/>
        <v>0</v>
      </c>
      <c r="K38" s="37">
        <f t="shared" si="2"/>
        <v>0</v>
      </c>
      <c r="L38" s="39">
        <f t="shared" si="3"/>
        <v>0</v>
      </c>
    </row>
    <row r="39" spans="1:12" ht="19.5" customHeight="1">
      <c r="A39" s="100">
        <v>30</v>
      </c>
      <c r="B39" s="172" t="s">
        <v>39</v>
      </c>
      <c r="C39" s="62">
        <v>13</v>
      </c>
      <c r="D39" s="63">
        <v>7</v>
      </c>
      <c r="E39" s="62">
        <v>8</v>
      </c>
      <c r="F39" s="64">
        <v>13</v>
      </c>
      <c r="G39" s="62">
        <v>0</v>
      </c>
      <c r="H39" s="64">
        <v>13</v>
      </c>
      <c r="I39" s="33">
        <f t="shared" si="0"/>
        <v>106</v>
      </c>
      <c r="J39" s="29">
        <f t="shared" si="1"/>
        <v>8</v>
      </c>
      <c r="K39" s="37">
        <f t="shared" si="2"/>
        <v>0</v>
      </c>
      <c r="L39" s="39">
        <f t="shared" si="3"/>
        <v>114</v>
      </c>
    </row>
    <row r="40" spans="1:12" ht="19.5" customHeight="1">
      <c r="A40" s="100">
        <v>31</v>
      </c>
      <c r="B40" s="172" t="s">
        <v>37</v>
      </c>
      <c r="C40" s="62">
        <v>13</v>
      </c>
      <c r="D40" s="63">
        <v>11</v>
      </c>
      <c r="E40" s="62">
        <v>8</v>
      </c>
      <c r="F40" s="64">
        <v>13</v>
      </c>
      <c r="G40" s="62">
        <v>13</v>
      </c>
      <c r="H40" s="64">
        <v>7</v>
      </c>
      <c r="I40" s="33">
        <f t="shared" si="0"/>
        <v>102</v>
      </c>
      <c r="J40" s="29">
        <f t="shared" si="1"/>
        <v>8</v>
      </c>
      <c r="K40" s="37">
        <f t="shared" si="2"/>
        <v>106</v>
      </c>
      <c r="L40" s="39">
        <f t="shared" si="3"/>
        <v>216</v>
      </c>
    </row>
    <row r="41" spans="1:12" ht="19.5" customHeight="1">
      <c r="A41" s="100">
        <v>32</v>
      </c>
      <c r="B41" s="172" t="s">
        <v>74</v>
      </c>
      <c r="C41" s="19"/>
      <c r="D41" s="30"/>
      <c r="E41" s="19"/>
      <c r="F41" s="13"/>
      <c r="G41" s="19"/>
      <c r="H41" s="13"/>
      <c r="I41" s="33">
        <f t="shared" si="0"/>
        <v>0</v>
      </c>
      <c r="J41" s="29">
        <f t="shared" si="1"/>
        <v>0</v>
      </c>
      <c r="K41" s="37">
        <f t="shared" si="2"/>
        <v>0</v>
      </c>
      <c r="L41" s="39">
        <f t="shared" si="3"/>
        <v>0</v>
      </c>
    </row>
    <row r="42" spans="1:12" ht="19.5" customHeight="1">
      <c r="A42" s="100">
        <v>33</v>
      </c>
      <c r="B42" s="172" t="s">
        <v>80</v>
      </c>
      <c r="C42" s="19">
        <v>7</v>
      </c>
      <c r="D42" s="30">
        <v>13</v>
      </c>
      <c r="E42" s="19">
        <v>13</v>
      </c>
      <c r="F42" s="13">
        <v>8</v>
      </c>
      <c r="G42" s="19">
        <v>13</v>
      </c>
      <c r="H42" s="13">
        <v>7</v>
      </c>
      <c r="I42" s="33">
        <f t="shared" si="0"/>
        <v>7</v>
      </c>
      <c r="J42" s="29">
        <f t="shared" si="1"/>
        <v>105</v>
      </c>
      <c r="K42" s="37">
        <f t="shared" si="2"/>
        <v>106</v>
      </c>
      <c r="L42" s="39">
        <f t="shared" si="3"/>
        <v>218</v>
      </c>
    </row>
    <row r="43" spans="1:12" ht="19.5" customHeight="1">
      <c r="A43" s="100">
        <v>34</v>
      </c>
      <c r="B43" s="132"/>
      <c r="C43" s="19"/>
      <c r="D43" s="30"/>
      <c r="E43" s="19"/>
      <c r="F43" s="13"/>
      <c r="G43" s="19"/>
      <c r="H43" s="13"/>
      <c r="I43" s="33">
        <f t="shared" si="0"/>
        <v>0</v>
      </c>
      <c r="J43" s="29">
        <f t="shared" si="1"/>
        <v>0</v>
      </c>
      <c r="K43" s="37">
        <f t="shared" si="2"/>
        <v>0</v>
      </c>
      <c r="L43" s="39">
        <f t="shared" si="3"/>
        <v>0</v>
      </c>
    </row>
    <row r="44" spans="1:12" ht="19.5" customHeight="1">
      <c r="A44" s="100">
        <v>35</v>
      </c>
      <c r="B44" s="132"/>
      <c r="C44" s="19"/>
      <c r="D44" s="30"/>
      <c r="E44" s="19"/>
      <c r="F44" s="13"/>
      <c r="G44" s="19"/>
      <c r="H44" s="13"/>
      <c r="I44" s="33">
        <f t="shared" si="0"/>
        <v>0</v>
      </c>
      <c r="J44" s="29">
        <f t="shared" si="1"/>
        <v>0</v>
      </c>
      <c r="K44" s="37">
        <f t="shared" si="2"/>
        <v>0</v>
      </c>
      <c r="L44" s="39">
        <f t="shared" si="3"/>
        <v>0</v>
      </c>
    </row>
    <row r="45" spans="1:12" ht="19.5" customHeight="1">
      <c r="A45" s="100">
        <v>36</v>
      </c>
      <c r="B45" s="132"/>
      <c r="C45" s="19"/>
      <c r="D45" s="30"/>
      <c r="E45" s="19"/>
      <c r="F45" s="13"/>
      <c r="G45" s="19"/>
      <c r="H45" s="13"/>
      <c r="I45" s="33">
        <f t="shared" si="0"/>
        <v>0</v>
      </c>
      <c r="J45" s="29">
        <f t="shared" si="1"/>
        <v>0</v>
      </c>
      <c r="K45" s="37">
        <f t="shared" si="2"/>
        <v>0</v>
      </c>
      <c r="L45" s="39">
        <f t="shared" si="3"/>
        <v>0</v>
      </c>
    </row>
    <row r="46" spans="1:12" ht="19.5" customHeight="1">
      <c r="A46" s="100">
        <v>37</v>
      </c>
      <c r="B46" s="132"/>
      <c r="C46" s="19"/>
      <c r="D46" s="30"/>
      <c r="E46" s="19"/>
      <c r="F46" s="13"/>
      <c r="G46" s="19"/>
      <c r="H46" s="13"/>
      <c r="I46" s="33">
        <f t="shared" si="0"/>
        <v>0</v>
      </c>
      <c r="J46" s="29">
        <f t="shared" si="1"/>
        <v>0</v>
      </c>
      <c r="K46" s="37">
        <f t="shared" si="2"/>
        <v>0</v>
      </c>
      <c r="L46" s="39">
        <f t="shared" si="3"/>
        <v>0</v>
      </c>
    </row>
    <row r="47" spans="1:12" ht="19.5" customHeight="1">
      <c r="A47" s="100">
        <v>38</v>
      </c>
      <c r="B47" s="132"/>
      <c r="C47" s="19"/>
      <c r="D47" s="30"/>
      <c r="E47" s="19"/>
      <c r="F47" s="13"/>
      <c r="G47" s="19"/>
      <c r="H47" s="13"/>
      <c r="I47" s="33">
        <f t="shared" si="0"/>
        <v>0</v>
      </c>
      <c r="J47" s="29">
        <f t="shared" si="1"/>
        <v>0</v>
      </c>
      <c r="K47" s="37">
        <f t="shared" si="2"/>
        <v>0</v>
      </c>
      <c r="L47" s="39">
        <f t="shared" si="3"/>
        <v>0</v>
      </c>
    </row>
    <row r="48" spans="1:12" ht="19.5" customHeight="1">
      <c r="A48" s="100">
        <v>39</v>
      </c>
      <c r="B48" s="132"/>
      <c r="C48" s="19"/>
      <c r="D48" s="30"/>
      <c r="E48" s="19"/>
      <c r="F48" s="13"/>
      <c r="G48" s="19"/>
      <c r="H48" s="13"/>
      <c r="I48" s="33">
        <f t="shared" si="0"/>
        <v>0</v>
      </c>
      <c r="J48" s="29">
        <f t="shared" si="1"/>
        <v>0</v>
      </c>
      <c r="K48" s="37">
        <f t="shared" si="2"/>
        <v>0</v>
      </c>
      <c r="L48" s="39">
        <f t="shared" si="3"/>
        <v>0</v>
      </c>
    </row>
    <row r="49" spans="1:12" ht="19.5" customHeight="1">
      <c r="A49" s="100">
        <v>40</v>
      </c>
      <c r="B49" s="132"/>
      <c r="C49" s="19"/>
      <c r="D49" s="30"/>
      <c r="E49" s="19"/>
      <c r="F49" s="13"/>
      <c r="G49" s="19"/>
      <c r="H49" s="13"/>
      <c r="I49" s="33">
        <f t="shared" si="0"/>
        <v>0</v>
      </c>
      <c r="J49" s="29">
        <f t="shared" si="1"/>
        <v>0</v>
      </c>
      <c r="K49" s="37">
        <f t="shared" si="2"/>
        <v>0</v>
      </c>
      <c r="L49" s="39">
        <f t="shared" si="3"/>
        <v>0</v>
      </c>
    </row>
    <row r="50" spans="1:12" ht="19.5" customHeight="1">
      <c r="A50" s="100">
        <v>41</v>
      </c>
      <c r="B50" s="132"/>
      <c r="C50" s="19"/>
      <c r="D50" s="30"/>
      <c r="E50" s="19"/>
      <c r="F50" s="13"/>
      <c r="G50" s="19"/>
      <c r="H50" s="13"/>
      <c r="I50" s="33">
        <f t="shared" si="0"/>
        <v>0</v>
      </c>
      <c r="J50" s="29">
        <f t="shared" si="1"/>
        <v>0</v>
      </c>
      <c r="K50" s="37">
        <f t="shared" si="2"/>
        <v>0</v>
      </c>
      <c r="L50" s="39">
        <f t="shared" si="3"/>
        <v>0</v>
      </c>
    </row>
    <row r="51" spans="1:12" ht="19.5" customHeight="1">
      <c r="A51" s="100">
        <v>42</v>
      </c>
      <c r="B51" s="132"/>
      <c r="C51" s="19"/>
      <c r="D51" s="30"/>
      <c r="E51" s="19"/>
      <c r="F51" s="13"/>
      <c r="G51" s="19"/>
      <c r="H51" s="13"/>
      <c r="I51" s="33">
        <f t="shared" si="0"/>
        <v>0</v>
      </c>
      <c r="J51" s="29">
        <f t="shared" si="1"/>
        <v>0</v>
      </c>
      <c r="K51" s="37">
        <f t="shared" si="2"/>
        <v>0</v>
      </c>
      <c r="L51" s="39">
        <f t="shared" si="3"/>
        <v>0</v>
      </c>
    </row>
    <row r="52" spans="1:12" ht="19.5" customHeight="1">
      <c r="A52" s="100">
        <v>43</v>
      </c>
      <c r="B52" s="132"/>
      <c r="C52" s="19"/>
      <c r="D52" s="30"/>
      <c r="E52" s="19"/>
      <c r="F52" s="13"/>
      <c r="G52" s="19"/>
      <c r="H52" s="13"/>
      <c r="I52" s="33">
        <f t="shared" si="0"/>
        <v>0</v>
      </c>
      <c r="J52" s="29">
        <f t="shared" si="1"/>
        <v>0</v>
      </c>
      <c r="K52" s="37">
        <f t="shared" si="2"/>
        <v>0</v>
      </c>
      <c r="L52" s="39">
        <f t="shared" si="3"/>
        <v>0</v>
      </c>
    </row>
    <row r="53" spans="1:12" ht="19.5" customHeight="1">
      <c r="A53" s="100">
        <v>44</v>
      </c>
      <c r="B53" s="132"/>
      <c r="C53" s="19"/>
      <c r="D53" s="30"/>
      <c r="E53" s="19"/>
      <c r="F53" s="13"/>
      <c r="G53" s="19"/>
      <c r="H53" s="13"/>
      <c r="I53" s="33">
        <f t="shared" si="0"/>
        <v>0</v>
      </c>
      <c r="J53" s="29">
        <f t="shared" si="1"/>
        <v>0</v>
      </c>
      <c r="K53" s="37">
        <f t="shared" si="2"/>
        <v>0</v>
      </c>
      <c r="L53" s="39">
        <f t="shared" si="3"/>
        <v>0</v>
      </c>
    </row>
    <row r="54" spans="1:12" ht="19.5" customHeight="1">
      <c r="A54" s="100">
        <v>45</v>
      </c>
      <c r="B54" s="132"/>
      <c r="C54" s="19"/>
      <c r="D54" s="30"/>
      <c r="E54" s="19"/>
      <c r="F54" s="13"/>
      <c r="G54" s="19"/>
      <c r="H54" s="13"/>
      <c r="I54" s="33">
        <f t="shared" si="0"/>
        <v>0</v>
      </c>
      <c r="J54" s="29">
        <f t="shared" si="1"/>
        <v>0</v>
      </c>
      <c r="K54" s="37">
        <f t="shared" si="2"/>
        <v>0</v>
      </c>
      <c r="L54" s="39">
        <f t="shared" si="3"/>
        <v>0</v>
      </c>
    </row>
    <row r="55" spans="1:12" ht="19.5" customHeight="1">
      <c r="A55" s="100">
        <v>46</v>
      </c>
      <c r="B55" s="132"/>
      <c r="C55" s="19"/>
      <c r="D55" s="30"/>
      <c r="E55" s="19"/>
      <c r="F55" s="13"/>
      <c r="G55" s="19"/>
      <c r="H55" s="13"/>
      <c r="I55" s="33">
        <f t="shared" si="0"/>
        <v>0</v>
      </c>
      <c r="J55" s="29">
        <f t="shared" si="1"/>
        <v>0</v>
      </c>
      <c r="K55" s="37">
        <f t="shared" si="2"/>
        <v>0</v>
      </c>
      <c r="L55" s="39">
        <f t="shared" si="3"/>
        <v>0</v>
      </c>
    </row>
    <row r="56" spans="1:12" ht="19.5" customHeight="1">
      <c r="A56" s="100">
        <v>47</v>
      </c>
      <c r="B56" s="132"/>
      <c r="C56" s="19"/>
      <c r="D56" s="30"/>
      <c r="E56" s="19"/>
      <c r="F56" s="13"/>
      <c r="G56" s="19"/>
      <c r="H56" s="13"/>
      <c r="I56" s="33">
        <f t="shared" si="0"/>
        <v>0</v>
      </c>
      <c r="J56" s="29">
        <f t="shared" si="1"/>
        <v>0</v>
      </c>
      <c r="K56" s="37">
        <f t="shared" si="2"/>
        <v>0</v>
      </c>
      <c r="L56" s="39">
        <f t="shared" si="3"/>
        <v>0</v>
      </c>
    </row>
    <row r="57" spans="1:12" ht="19.5" customHeight="1">
      <c r="A57" s="100">
        <v>48</v>
      </c>
      <c r="B57" s="132"/>
      <c r="C57" s="19"/>
      <c r="D57" s="30"/>
      <c r="E57" s="19"/>
      <c r="F57" s="13"/>
      <c r="G57" s="19"/>
      <c r="H57" s="13"/>
      <c r="I57" s="33">
        <f t="shared" si="0"/>
        <v>0</v>
      </c>
      <c r="J57" s="29">
        <f t="shared" si="1"/>
        <v>0</v>
      </c>
      <c r="K57" s="37">
        <f t="shared" si="2"/>
        <v>0</v>
      </c>
      <c r="L57" s="39">
        <f t="shared" si="3"/>
        <v>0</v>
      </c>
    </row>
    <row r="58" spans="1:12" ht="19.5" customHeight="1">
      <c r="A58" s="100">
        <v>49</v>
      </c>
      <c r="B58" s="132"/>
      <c r="C58" s="19"/>
      <c r="D58" s="30"/>
      <c r="E58" s="19"/>
      <c r="F58" s="13"/>
      <c r="G58" s="19"/>
      <c r="H58" s="13"/>
      <c r="I58" s="33">
        <f t="shared" si="0"/>
        <v>0</v>
      </c>
      <c r="J58" s="29">
        <f t="shared" si="1"/>
        <v>0</v>
      </c>
      <c r="K58" s="37">
        <f t="shared" si="2"/>
        <v>0</v>
      </c>
      <c r="L58" s="39">
        <f t="shared" si="3"/>
        <v>0</v>
      </c>
    </row>
    <row r="59" spans="1:12" ht="19.5" customHeight="1">
      <c r="A59" s="100">
        <v>50</v>
      </c>
      <c r="B59" s="132"/>
      <c r="C59" s="19"/>
      <c r="D59" s="30"/>
      <c r="E59" s="19"/>
      <c r="F59" s="13"/>
      <c r="G59" s="19"/>
      <c r="H59" s="13"/>
      <c r="I59" s="33">
        <f t="shared" si="0"/>
        <v>0</v>
      </c>
      <c r="J59" s="29">
        <f t="shared" si="1"/>
        <v>0</v>
      </c>
      <c r="K59" s="37">
        <f t="shared" si="2"/>
        <v>0</v>
      </c>
      <c r="L59" s="39">
        <f t="shared" si="3"/>
        <v>0</v>
      </c>
    </row>
    <row r="60" spans="1:12" ht="19.5" customHeight="1" thickBot="1">
      <c r="A60" s="70">
        <v>51</v>
      </c>
      <c r="B60" s="127"/>
      <c r="C60" s="19"/>
      <c r="D60" s="30"/>
      <c r="E60" s="19"/>
      <c r="F60" s="13"/>
      <c r="G60" s="19"/>
      <c r="H60" s="13"/>
      <c r="I60" s="33">
        <f t="shared" si="0"/>
        <v>0</v>
      </c>
      <c r="J60" s="29">
        <f t="shared" si="1"/>
        <v>0</v>
      </c>
      <c r="K60" s="37">
        <f t="shared" si="2"/>
        <v>0</v>
      </c>
      <c r="L60" s="39">
        <f t="shared" si="3"/>
        <v>0</v>
      </c>
    </row>
    <row r="61" spans="1:12" ht="19.5" customHeight="1">
      <c r="A61" s="69">
        <v>52</v>
      </c>
      <c r="B61" s="17"/>
      <c r="C61" s="19"/>
      <c r="D61" s="30"/>
      <c r="E61" s="19"/>
      <c r="F61" s="13"/>
      <c r="G61" s="19"/>
      <c r="H61" s="13"/>
      <c r="I61" s="33">
        <f t="shared" si="0"/>
        <v>0</v>
      </c>
      <c r="J61" s="29">
        <f t="shared" si="1"/>
        <v>0</v>
      </c>
      <c r="K61" s="37">
        <f t="shared" si="2"/>
        <v>0</v>
      </c>
      <c r="L61" s="39">
        <f t="shared" si="3"/>
        <v>0</v>
      </c>
    </row>
    <row r="62" spans="1:12" ht="19.5" customHeight="1">
      <c r="A62" s="12">
        <v>53</v>
      </c>
      <c r="B62" s="17"/>
      <c r="C62" s="19"/>
      <c r="D62" s="30"/>
      <c r="E62" s="19"/>
      <c r="F62" s="13"/>
      <c r="G62" s="19"/>
      <c r="H62" s="13"/>
      <c r="I62" s="33">
        <f t="shared" si="0"/>
        <v>0</v>
      </c>
      <c r="J62" s="29">
        <f t="shared" si="1"/>
        <v>0</v>
      </c>
      <c r="K62" s="37">
        <f t="shared" si="2"/>
        <v>0</v>
      </c>
      <c r="L62" s="39">
        <f t="shared" si="3"/>
        <v>0</v>
      </c>
    </row>
    <row r="63" spans="1:12" ht="19.5" customHeight="1">
      <c r="A63" s="12">
        <v>54</v>
      </c>
      <c r="B63" s="17"/>
      <c r="C63" s="19"/>
      <c r="D63" s="30"/>
      <c r="E63" s="19"/>
      <c r="F63" s="13"/>
      <c r="G63" s="19"/>
      <c r="H63" s="13"/>
      <c r="I63" s="33">
        <f t="shared" si="0"/>
        <v>0</v>
      </c>
      <c r="J63" s="29">
        <f t="shared" si="1"/>
        <v>0</v>
      </c>
      <c r="K63" s="37">
        <f t="shared" si="2"/>
        <v>0</v>
      </c>
      <c r="L63" s="39">
        <f t="shared" si="3"/>
        <v>0</v>
      </c>
    </row>
    <row r="64" spans="1:12" ht="19.5" customHeight="1">
      <c r="A64" s="12">
        <v>55</v>
      </c>
      <c r="B64" s="17"/>
      <c r="C64" s="19"/>
      <c r="D64" s="30"/>
      <c r="E64" s="19"/>
      <c r="F64" s="13"/>
      <c r="G64" s="19"/>
      <c r="H64" s="13"/>
      <c r="I64" s="33">
        <f t="shared" si="0"/>
        <v>0</v>
      </c>
      <c r="J64" s="29">
        <f t="shared" si="1"/>
        <v>0</v>
      </c>
      <c r="K64" s="37">
        <f t="shared" si="2"/>
        <v>0</v>
      </c>
      <c r="L64" s="39">
        <f t="shared" si="3"/>
        <v>0</v>
      </c>
    </row>
    <row r="65" spans="1:12" ht="19.5" customHeight="1">
      <c r="A65" s="12">
        <v>56</v>
      </c>
      <c r="B65" s="17"/>
      <c r="C65" s="19"/>
      <c r="D65" s="30"/>
      <c r="E65" s="19"/>
      <c r="F65" s="13"/>
      <c r="G65" s="19"/>
      <c r="H65" s="13"/>
      <c r="I65" s="33">
        <f t="shared" si="0"/>
        <v>0</v>
      </c>
      <c r="J65" s="29">
        <f t="shared" si="1"/>
        <v>0</v>
      </c>
      <c r="K65" s="37">
        <f t="shared" si="2"/>
        <v>0</v>
      </c>
      <c r="L65" s="39">
        <f t="shared" si="3"/>
        <v>0</v>
      </c>
    </row>
    <row r="66" spans="1:12" ht="19.5" customHeight="1">
      <c r="A66" s="12">
        <v>57</v>
      </c>
      <c r="B66" s="17"/>
      <c r="C66" s="19"/>
      <c r="D66" s="30"/>
      <c r="E66" s="19"/>
      <c r="F66" s="13"/>
      <c r="G66" s="19"/>
      <c r="H66" s="13"/>
      <c r="I66" s="33">
        <f t="shared" si="0"/>
        <v>0</v>
      </c>
      <c r="J66" s="29">
        <f t="shared" si="1"/>
        <v>0</v>
      </c>
      <c r="K66" s="37">
        <f t="shared" si="2"/>
        <v>0</v>
      </c>
      <c r="L66" s="39">
        <f t="shared" si="3"/>
        <v>0</v>
      </c>
    </row>
    <row r="67" spans="1:12" ht="19.5" customHeight="1">
      <c r="A67" s="12">
        <v>58</v>
      </c>
      <c r="B67" s="17"/>
      <c r="C67" s="19"/>
      <c r="D67" s="30"/>
      <c r="E67" s="19"/>
      <c r="F67" s="13"/>
      <c r="G67" s="19"/>
      <c r="H67" s="13"/>
      <c r="I67" s="33">
        <f t="shared" si="0"/>
        <v>0</v>
      </c>
      <c r="J67" s="29">
        <f t="shared" si="1"/>
        <v>0</v>
      </c>
      <c r="K67" s="37">
        <f t="shared" si="2"/>
        <v>0</v>
      </c>
      <c r="L67" s="39">
        <f t="shared" si="3"/>
        <v>0</v>
      </c>
    </row>
    <row r="68" spans="1:12" ht="13.5" thickBot="1">
      <c r="A68" s="14"/>
      <c r="B68" s="18"/>
      <c r="C68" s="20"/>
      <c r="D68" s="31"/>
      <c r="E68" s="20"/>
      <c r="F68" s="15"/>
      <c r="G68" s="20"/>
      <c r="H68" s="15"/>
      <c r="I68" s="34">
        <f t="shared" si="0"/>
        <v>0</v>
      </c>
      <c r="J68" s="35">
        <f t="shared" si="1"/>
        <v>0</v>
      </c>
      <c r="K68" s="38">
        <f t="shared" si="2"/>
        <v>0</v>
      </c>
      <c r="L68" s="40"/>
    </row>
  </sheetData>
  <sheetProtection/>
  <mergeCells count="7">
    <mergeCell ref="C8:D8"/>
    <mergeCell ref="E8:F8"/>
    <mergeCell ref="G8:H8"/>
    <mergeCell ref="I5:K5"/>
    <mergeCell ref="C6:K6"/>
    <mergeCell ref="C7:H7"/>
    <mergeCell ref="I7:K7"/>
  </mergeCells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portrait" paperSize="9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zoomScale="75" zoomScaleNormal="75" zoomScalePageLayoutView="0" workbookViewId="0" topLeftCell="A4">
      <selection activeCell="G43" sqref="G43"/>
    </sheetView>
  </sheetViews>
  <sheetFormatPr defaultColWidth="11.421875" defaultRowHeight="12.75"/>
  <cols>
    <col min="1" max="1" width="4.8515625" style="0" customWidth="1"/>
    <col min="2" max="2" width="46.00390625" style="0" customWidth="1"/>
    <col min="3" max="11" width="7.7109375" style="0" customWidth="1"/>
    <col min="12" max="12" width="17.00390625" style="0" customWidth="1"/>
  </cols>
  <sheetData>
    <row r="1" spans="3:11" ht="37.5" customHeight="1">
      <c r="C1" s="148" t="str">
        <f>inscriptions!B1</f>
        <v>INTERNE 2014</v>
      </c>
      <c r="D1" s="1"/>
      <c r="E1" s="1"/>
      <c r="F1" s="1"/>
      <c r="G1" s="1"/>
      <c r="H1" s="1"/>
      <c r="I1" s="1"/>
      <c r="J1" s="1"/>
      <c r="K1" s="41"/>
    </row>
    <row r="3" spans="6:8" ht="15">
      <c r="F3" s="11"/>
      <c r="G3" s="11"/>
      <c r="H3" s="11"/>
    </row>
    <row r="4" spans="2:11" ht="21.75">
      <c r="B4" s="149" t="s">
        <v>30</v>
      </c>
      <c r="D4" s="2"/>
      <c r="E4" s="2"/>
      <c r="F4" s="2"/>
      <c r="G4" s="2"/>
      <c r="H4" s="2"/>
      <c r="I4" s="2"/>
      <c r="J4" s="2"/>
      <c r="K4" s="2"/>
    </row>
    <row r="5" spans="9:11" ht="15.75">
      <c r="I5" s="223"/>
      <c r="J5" s="223"/>
      <c r="K5" s="223"/>
    </row>
    <row r="6" spans="3:11" ht="13.5" thickBot="1">
      <c r="C6" s="224"/>
      <c r="D6" s="224"/>
      <c r="E6" s="224"/>
      <c r="F6" s="224"/>
      <c r="G6" s="224"/>
      <c r="H6" s="224"/>
      <c r="I6" s="224"/>
      <c r="J6" s="224"/>
      <c r="K6" s="224"/>
    </row>
    <row r="7" spans="1:12" ht="15.75" customHeight="1">
      <c r="A7" s="150" t="s">
        <v>0</v>
      </c>
      <c r="B7" s="151" t="s">
        <v>1</v>
      </c>
      <c r="C7" s="225" t="s">
        <v>6</v>
      </c>
      <c r="D7" s="225"/>
      <c r="E7" s="225"/>
      <c r="F7" s="225"/>
      <c r="G7" s="225"/>
      <c r="H7" s="225"/>
      <c r="I7" s="225" t="s">
        <v>7</v>
      </c>
      <c r="J7" s="225"/>
      <c r="K7" s="225"/>
      <c r="L7" s="152" t="s">
        <v>5</v>
      </c>
    </row>
    <row r="8" spans="1:12" ht="13.5" thickBot="1">
      <c r="A8" s="153"/>
      <c r="B8" s="154"/>
      <c r="C8" s="222">
        <v>1</v>
      </c>
      <c r="D8" s="222"/>
      <c r="E8" s="222">
        <v>2</v>
      </c>
      <c r="F8" s="222"/>
      <c r="G8" s="222">
        <v>3</v>
      </c>
      <c r="H8" s="222"/>
      <c r="I8" s="143">
        <v>1</v>
      </c>
      <c r="J8" s="143">
        <v>2</v>
      </c>
      <c r="K8" s="143">
        <v>3</v>
      </c>
      <c r="L8" s="155"/>
    </row>
    <row r="9" spans="1:12" ht="6" customHeight="1">
      <c r="A9" s="167"/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9"/>
    </row>
    <row r="10" spans="1:12" ht="19.5" customHeight="1">
      <c r="A10" s="102">
        <v>1</v>
      </c>
      <c r="B10" s="142" t="s">
        <v>76</v>
      </c>
      <c r="C10" s="93">
        <v>4</v>
      </c>
      <c r="D10" s="94">
        <v>13</v>
      </c>
      <c r="E10" s="93">
        <v>13</v>
      </c>
      <c r="F10" s="95">
        <v>1</v>
      </c>
      <c r="G10" s="93">
        <v>13</v>
      </c>
      <c r="H10" s="95">
        <v>10</v>
      </c>
      <c r="I10" s="104">
        <f aca="true" t="shared" si="0" ref="I10:I41">IF(C10=13,100+C10-D10,C10)</f>
        <v>4</v>
      </c>
      <c r="J10" s="105">
        <f aca="true" t="shared" si="1" ref="J10:J41">IF(E10=13,100+E10-F10,E10)</f>
        <v>112</v>
      </c>
      <c r="K10" s="50">
        <f aca="true" t="shared" si="2" ref="K10:K41">IF(G10=13,100+G10-H10,G10)</f>
        <v>103</v>
      </c>
      <c r="L10" s="103">
        <f aca="true" t="shared" si="3" ref="L10:L41">SUM(I10:K10)</f>
        <v>219</v>
      </c>
    </row>
    <row r="11" spans="1:12" ht="19.5" customHeight="1">
      <c r="A11" s="100">
        <v>2</v>
      </c>
      <c r="B11" s="142" t="s">
        <v>85</v>
      </c>
      <c r="C11" s="62"/>
      <c r="D11" s="63"/>
      <c r="E11" s="62"/>
      <c r="F11" s="64"/>
      <c r="G11" s="62"/>
      <c r="H11" s="64"/>
      <c r="I11" s="33">
        <f t="shared" si="0"/>
        <v>0</v>
      </c>
      <c r="J11" s="29">
        <f t="shared" si="1"/>
        <v>0</v>
      </c>
      <c r="K11" s="37">
        <f t="shared" si="2"/>
        <v>0</v>
      </c>
      <c r="L11" s="39">
        <f t="shared" si="3"/>
        <v>0</v>
      </c>
    </row>
    <row r="12" spans="1:12" ht="19.5" customHeight="1">
      <c r="A12" s="100">
        <v>3</v>
      </c>
      <c r="B12" s="142" t="s">
        <v>43</v>
      </c>
      <c r="C12" s="62"/>
      <c r="D12" s="63"/>
      <c r="E12" s="62"/>
      <c r="F12" s="64"/>
      <c r="G12" s="62"/>
      <c r="H12" s="64"/>
      <c r="I12" s="33">
        <f t="shared" si="0"/>
        <v>0</v>
      </c>
      <c r="J12" s="29">
        <f t="shared" si="1"/>
        <v>0</v>
      </c>
      <c r="K12" s="37">
        <f t="shared" si="2"/>
        <v>0</v>
      </c>
      <c r="L12" s="39">
        <f t="shared" si="3"/>
        <v>0</v>
      </c>
    </row>
    <row r="13" spans="1:12" ht="19.5" customHeight="1">
      <c r="A13" s="100">
        <v>4</v>
      </c>
      <c r="B13" s="142" t="s">
        <v>40</v>
      </c>
      <c r="C13" s="62">
        <v>13</v>
      </c>
      <c r="D13" s="63">
        <v>4</v>
      </c>
      <c r="E13" s="62">
        <v>13</v>
      </c>
      <c r="F13" s="64">
        <v>2</v>
      </c>
      <c r="G13" s="62">
        <v>4</v>
      </c>
      <c r="H13" s="64">
        <v>13</v>
      </c>
      <c r="I13" s="33">
        <f t="shared" si="0"/>
        <v>109</v>
      </c>
      <c r="J13" s="29">
        <f t="shared" si="1"/>
        <v>111</v>
      </c>
      <c r="K13" s="37">
        <f t="shared" si="2"/>
        <v>4</v>
      </c>
      <c r="L13" s="39">
        <f t="shared" si="3"/>
        <v>224</v>
      </c>
    </row>
    <row r="14" spans="1:12" ht="19.5" customHeight="1">
      <c r="A14" s="100">
        <v>5</v>
      </c>
      <c r="B14" s="142" t="s">
        <v>68</v>
      </c>
      <c r="C14" s="62">
        <v>8</v>
      </c>
      <c r="D14" s="63">
        <v>13</v>
      </c>
      <c r="E14" s="62">
        <v>1</v>
      </c>
      <c r="F14" s="64">
        <v>13</v>
      </c>
      <c r="G14" s="62">
        <v>4</v>
      </c>
      <c r="H14" s="64">
        <v>13</v>
      </c>
      <c r="I14" s="33">
        <f t="shared" si="0"/>
        <v>8</v>
      </c>
      <c r="J14" s="29">
        <f t="shared" si="1"/>
        <v>1</v>
      </c>
      <c r="K14" s="37">
        <f t="shared" si="2"/>
        <v>4</v>
      </c>
      <c r="L14" s="39">
        <f t="shared" si="3"/>
        <v>13</v>
      </c>
    </row>
    <row r="15" spans="1:12" ht="19.5" customHeight="1">
      <c r="A15" s="100">
        <v>6</v>
      </c>
      <c r="B15" s="142" t="s">
        <v>34</v>
      </c>
      <c r="C15" s="62"/>
      <c r="D15" s="63"/>
      <c r="E15" s="62"/>
      <c r="F15" s="64"/>
      <c r="G15" s="62"/>
      <c r="H15" s="64"/>
      <c r="I15" s="33">
        <f t="shared" si="0"/>
        <v>0</v>
      </c>
      <c r="J15" s="29">
        <f t="shared" si="1"/>
        <v>0</v>
      </c>
      <c r="K15" s="37">
        <f t="shared" si="2"/>
        <v>0</v>
      </c>
      <c r="L15" s="39">
        <f t="shared" si="3"/>
        <v>0</v>
      </c>
    </row>
    <row r="16" spans="1:12" ht="19.5" customHeight="1">
      <c r="A16" s="100">
        <v>7</v>
      </c>
      <c r="B16" s="142" t="s">
        <v>41</v>
      </c>
      <c r="C16" s="62">
        <v>13</v>
      </c>
      <c r="D16" s="63">
        <v>8</v>
      </c>
      <c r="E16" s="62">
        <v>4</v>
      </c>
      <c r="F16" s="64">
        <v>13</v>
      </c>
      <c r="G16" s="62">
        <v>13</v>
      </c>
      <c r="H16" s="64">
        <v>11</v>
      </c>
      <c r="I16" s="33">
        <f t="shared" si="0"/>
        <v>105</v>
      </c>
      <c r="J16" s="29">
        <f t="shared" si="1"/>
        <v>4</v>
      </c>
      <c r="K16" s="37">
        <f t="shared" si="2"/>
        <v>102</v>
      </c>
      <c r="L16" s="39">
        <f t="shared" si="3"/>
        <v>211</v>
      </c>
    </row>
    <row r="17" spans="1:12" ht="19.5" customHeight="1">
      <c r="A17" s="100">
        <v>8</v>
      </c>
      <c r="B17" s="142" t="s">
        <v>42</v>
      </c>
      <c r="C17" s="62">
        <v>13</v>
      </c>
      <c r="D17" s="63">
        <v>10</v>
      </c>
      <c r="E17" s="62">
        <v>13</v>
      </c>
      <c r="F17" s="64">
        <v>4</v>
      </c>
      <c r="G17" s="62">
        <v>13</v>
      </c>
      <c r="H17" s="64">
        <v>10</v>
      </c>
      <c r="I17" s="33">
        <f t="shared" si="0"/>
        <v>103</v>
      </c>
      <c r="J17" s="29">
        <f t="shared" si="1"/>
        <v>109</v>
      </c>
      <c r="K17" s="37">
        <f t="shared" si="2"/>
        <v>103</v>
      </c>
      <c r="L17" s="39">
        <f t="shared" si="3"/>
        <v>315</v>
      </c>
    </row>
    <row r="18" spans="1:12" ht="19.5" customHeight="1">
      <c r="A18" s="100">
        <v>9</v>
      </c>
      <c r="B18" s="142" t="s">
        <v>36</v>
      </c>
      <c r="C18" s="62"/>
      <c r="D18" s="63"/>
      <c r="E18" s="62"/>
      <c r="F18" s="64"/>
      <c r="G18" s="62"/>
      <c r="H18" s="64"/>
      <c r="I18" s="33">
        <f t="shared" si="0"/>
        <v>0</v>
      </c>
      <c r="J18" s="29">
        <f t="shared" si="1"/>
        <v>0</v>
      </c>
      <c r="K18" s="37">
        <f t="shared" si="2"/>
        <v>0</v>
      </c>
      <c r="L18" s="39">
        <f t="shared" si="3"/>
        <v>0</v>
      </c>
    </row>
    <row r="19" spans="1:12" ht="19.5" customHeight="1">
      <c r="A19" s="100">
        <v>10</v>
      </c>
      <c r="B19" s="142" t="s">
        <v>72</v>
      </c>
      <c r="C19" s="62">
        <v>10</v>
      </c>
      <c r="D19" s="63">
        <v>13</v>
      </c>
      <c r="E19" s="62">
        <v>4</v>
      </c>
      <c r="F19" s="64">
        <v>13</v>
      </c>
      <c r="G19" s="62">
        <v>13</v>
      </c>
      <c r="H19" s="64">
        <v>4</v>
      </c>
      <c r="I19" s="33">
        <f t="shared" si="0"/>
        <v>10</v>
      </c>
      <c r="J19" s="29">
        <f t="shared" si="1"/>
        <v>4</v>
      </c>
      <c r="K19" s="37">
        <f t="shared" si="2"/>
        <v>109</v>
      </c>
      <c r="L19" s="39">
        <f t="shared" si="3"/>
        <v>123</v>
      </c>
    </row>
    <row r="20" spans="1:12" ht="19.5" customHeight="1">
      <c r="A20" s="100">
        <v>11</v>
      </c>
      <c r="B20" s="142" t="s">
        <v>32</v>
      </c>
      <c r="C20" s="62">
        <v>13</v>
      </c>
      <c r="D20" s="63">
        <v>9</v>
      </c>
      <c r="E20" s="62">
        <v>13</v>
      </c>
      <c r="F20" s="64">
        <v>4</v>
      </c>
      <c r="G20" s="62">
        <v>13</v>
      </c>
      <c r="H20" s="64">
        <v>11</v>
      </c>
      <c r="I20" s="33">
        <f t="shared" si="0"/>
        <v>104</v>
      </c>
      <c r="J20" s="29">
        <f t="shared" si="1"/>
        <v>109</v>
      </c>
      <c r="K20" s="37">
        <f t="shared" si="2"/>
        <v>102</v>
      </c>
      <c r="L20" s="39">
        <f t="shared" si="3"/>
        <v>315</v>
      </c>
    </row>
    <row r="21" spans="1:12" ht="19.5" customHeight="1">
      <c r="A21" s="100">
        <v>12</v>
      </c>
      <c r="B21" s="142" t="s">
        <v>84</v>
      </c>
      <c r="C21" s="62"/>
      <c r="D21" s="63"/>
      <c r="E21" s="62"/>
      <c r="F21" s="64"/>
      <c r="G21" s="62"/>
      <c r="H21" s="64"/>
      <c r="I21" s="33">
        <f t="shared" si="0"/>
        <v>0</v>
      </c>
      <c r="J21" s="29">
        <f t="shared" si="1"/>
        <v>0</v>
      </c>
      <c r="K21" s="37">
        <f t="shared" si="2"/>
        <v>0</v>
      </c>
      <c r="L21" s="39">
        <f t="shared" si="3"/>
        <v>0</v>
      </c>
    </row>
    <row r="22" spans="1:12" ht="19.5" customHeight="1">
      <c r="A22" s="100">
        <v>13</v>
      </c>
      <c r="B22" s="142" t="s">
        <v>78</v>
      </c>
      <c r="C22" s="62"/>
      <c r="D22" s="63"/>
      <c r="E22" s="62"/>
      <c r="F22" s="64"/>
      <c r="G22" s="62"/>
      <c r="H22" s="64"/>
      <c r="I22" s="33">
        <f t="shared" si="0"/>
        <v>0</v>
      </c>
      <c r="J22" s="29">
        <f t="shared" si="1"/>
        <v>0</v>
      </c>
      <c r="K22" s="37">
        <f t="shared" si="2"/>
        <v>0</v>
      </c>
      <c r="L22" s="39">
        <f t="shared" si="3"/>
        <v>0</v>
      </c>
    </row>
    <row r="23" spans="1:12" ht="19.5" customHeight="1">
      <c r="A23" s="100">
        <v>14</v>
      </c>
      <c r="B23" s="142" t="s">
        <v>75</v>
      </c>
      <c r="C23" s="62"/>
      <c r="D23" s="63"/>
      <c r="E23" s="62"/>
      <c r="F23" s="64"/>
      <c r="G23" s="62"/>
      <c r="H23" s="64"/>
      <c r="I23" s="33">
        <f t="shared" si="0"/>
        <v>0</v>
      </c>
      <c r="J23" s="29">
        <f t="shared" si="1"/>
        <v>0</v>
      </c>
      <c r="K23" s="37">
        <f t="shared" si="2"/>
        <v>0</v>
      </c>
      <c r="L23" s="39">
        <f t="shared" si="3"/>
        <v>0</v>
      </c>
    </row>
    <row r="24" spans="1:12" ht="19.5" customHeight="1">
      <c r="A24" s="100">
        <v>15</v>
      </c>
      <c r="B24" s="142" t="s">
        <v>66</v>
      </c>
      <c r="C24" s="62">
        <v>9</v>
      </c>
      <c r="D24" s="63">
        <v>13</v>
      </c>
      <c r="E24" s="62">
        <v>13</v>
      </c>
      <c r="F24" s="64">
        <v>4</v>
      </c>
      <c r="G24" s="62">
        <v>11</v>
      </c>
      <c r="H24" s="64">
        <v>13</v>
      </c>
      <c r="I24" s="33">
        <f t="shared" si="0"/>
        <v>9</v>
      </c>
      <c r="J24" s="29">
        <f t="shared" si="1"/>
        <v>109</v>
      </c>
      <c r="K24" s="37">
        <f t="shared" si="2"/>
        <v>11</v>
      </c>
      <c r="L24" s="39">
        <f t="shared" si="3"/>
        <v>129</v>
      </c>
    </row>
    <row r="25" spans="1:12" ht="19.5" customHeight="1">
      <c r="A25" s="100">
        <v>16</v>
      </c>
      <c r="B25" s="142" t="s">
        <v>88</v>
      </c>
      <c r="C25" s="62">
        <v>13</v>
      </c>
      <c r="D25" s="63">
        <v>11</v>
      </c>
      <c r="E25" s="62">
        <v>2</v>
      </c>
      <c r="F25" s="64">
        <v>13</v>
      </c>
      <c r="G25" s="62">
        <v>10</v>
      </c>
      <c r="H25" s="64">
        <v>13</v>
      </c>
      <c r="I25" s="33">
        <f t="shared" si="0"/>
        <v>102</v>
      </c>
      <c r="J25" s="29">
        <f t="shared" si="1"/>
        <v>2</v>
      </c>
      <c r="K25" s="37">
        <f t="shared" si="2"/>
        <v>10</v>
      </c>
      <c r="L25" s="39">
        <f t="shared" si="3"/>
        <v>114</v>
      </c>
    </row>
    <row r="26" spans="1:12" ht="19.5" customHeight="1">
      <c r="A26" s="100">
        <v>17</v>
      </c>
      <c r="B26" s="142" t="s">
        <v>35</v>
      </c>
      <c r="C26" s="62">
        <v>11</v>
      </c>
      <c r="D26" s="63">
        <v>13</v>
      </c>
      <c r="E26" s="62">
        <v>13</v>
      </c>
      <c r="F26" s="64">
        <v>4</v>
      </c>
      <c r="G26" s="62">
        <v>4</v>
      </c>
      <c r="H26" s="64">
        <v>13</v>
      </c>
      <c r="I26" s="33">
        <f t="shared" si="0"/>
        <v>11</v>
      </c>
      <c r="J26" s="29">
        <f t="shared" si="1"/>
        <v>109</v>
      </c>
      <c r="K26" s="37">
        <f t="shared" si="2"/>
        <v>4</v>
      </c>
      <c r="L26" s="39">
        <f t="shared" si="3"/>
        <v>124</v>
      </c>
    </row>
    <row r="27" spans="1:12" ht="19.5" customHeight="1">
      <c r="A27" s="100">
        <v>18</v>
      </c>
      <c r="B27" s="142" t="s">
        <v>33</v>
      </c>
      <c r="C27" s="62"/>
      <c r="D27" s="63"/>
      <c r="E27" s="62"/>
      <c r="F27" s="64"/>
      <c r="G27" s="62"/>
      <c r="H27" s="64"/>
      <c r="I27" s="33">
        <f t="shared" si="0"/>
        <v>0</v>
      </c>
      <c r="J27" s="29">
        <f t="shared" si="1"/>
        <v>0</v>
      </c>
      <c r="K27" s="37">
        <f t="shared" si="2"/>
        <v>0</v>
      </c>
      <c r="L27" s="39">
        <f t="shared" si="3"/>
        <v>0</v>
      </c>
    </row>
    <row r="28" spans="1:12" ht="19.5" customHeight="1">
      <c r="A28" s="100">
        <v>19</v>
      </c>
      <c r="B28" s="142" t="s">
        <v>71</v>
      </c>
      <c r="C28" s="62"/>
      <c r="D28" s="63"/>
      <c r="E28" s="62"/>
      <c r="F28" s="64"/>
      <c r="G28" s="62"/>
      <c r="H28" s="64"/>
      <c r="I28" s="33">
        <f t="shared" si="0"/>
        <v>0</v>
      </c>
      <c r="J28" s="29">
        <f t="shared" si="1"/>
        <v>0</v>
      </c>
      <c r="K28" s="37">
        <f t="shared" si="2"/>
        <v>0</v>
      </c>
      <c r="L28" s="39">
        <f t="shared" si="3"/>
        <v>0</v>
      </c>
    </row>
    <row r="29" spans="1:12" ht="19.5" customHeight="1">
      <c r="A29" s="100">
        <v>20</v>
      </c>
      <c r="B29" s="142" t="s">
        <v>67</v>
      </c>
      <c r="C29" s="62">
        <v>13</v>
      </c>
      <c r="D29" s="63">
        <v>7</v>
      </c>
      <c r="E29" s="62">
        <v>13</v>
      </c>
      <c r="F29" s="64">
        <v>4</v>
      </c>
      <c r="G29" s="62">
        <v>13</v>
      </c>
      <c r="H29" s="64">
        <v>4</v>
      </c>
      <c r="I29" s="33">
        <f t="shared" si="0"/>
        <v>106</v>
      </c>
      <c r="J29" s="29">
        <f t="shared" si="1"/>
        <v>109</v>
      </c>
      <c r="K29" s="37">
        <f t="shared" si="2"/>
        <v>109</v>
      </c>
      <c r="L29" s="39">
        <f t="shared" si="3"/>
        <v>324</v>
      </c>
    </row>
    <row r="30" spans="1:12" ht="19.5" customHeight="1">
      <c r="A30" s="100">
        <v>21</v>
      </c>
      <c r="B30" s="142" t="s">
        <v>87</v>
      </c>
      <c r="C30" s="62">
        <v>7</v>
      </c>
      <c r="D30" s="63">
        <v>13</v>
      </c>
      <c r="E30" s="62">
        <v>4</v>
      </c>
      <c r="F30" s="64">
        <v>13</v>
      </c>
      <c r="G30" s="62">
        <v>10</v>
      </c>
      <c r="H30" s="64">
        <v>13</v>
      </c>
      <c r="I30" s="33">
        <f t="shared" si="0"/>
        <v>7</v>
      </c>
      <c r="J30" s="29">
        <f t="shared" si="1"/>
        <v>4</v>
      </c>
      <c r="K30" s="37">
        <f t="shared" si="2"/>
        <v>10</v>
      </c>
      <c r="L30" s="39">
        <f t="shared" si="3"/>
        <v>21</v>
      </c>
    </row>
    <row r="31" spans="1:12" ht="19.5" customHeight="1">
      <c r="A31" s="100">
        <v>22</v>
      </c>
      <c r="B31" s="142" t="s">
        <v>86</v>
      </c>
      <c r="C31" s="62">
        <v>13</v>
      </c>
      <c r="D31" s="63">
        <v>4</v>
      </c>
      <c r="E31" s="62">
        <v>13</v>
      </c>
      <c r="F31" s="64">
        <v>1</v>
      </c>
      <c r="G31" s="62">
        <v>10</v>
      </c>
      <c r="H31" s="64">
        <v>13</v>
      </c>
      <c r="I31" s="33">
        <f t="shared" si="0"/>
        <v>109</v>
      </c>
      <c r="J31" s="29">
        <f t="shared" si="1"/>
        <v>112</v>
      </c>
      <c r="K31" s="37">
        <f t="shared" si="2"/>
        <v>10</v>
      </c>
      <c r="L31" s="39">
        <f t="shared" si="3"/>
        <v>231</v>
      </c>
    </row>
    <row r="32" spans="1:12" ht="19.5" customHeight="1">
      <c r="A32" s="100">
        <v>23</v>
      </c>
      <c r="B32" s="142" t="s">
        <v>69</v>
      </c>
      <c r="C32" s="62">
        <v>4</v>
      </c>
      <c r="D32" s="63">
        <v>13</v>
      </c>
      <c r="E32" s="62">
        <v>4</v>
      </c>
      <c r="F32" s="64">
        <v>13</v>
      </c>
      <c r="G32" s="62">
        <v>13</v>
      </c>
      <c r="H32" s="64">
        <v>4</v>
      </c>
      <c r="I32" s="33">
        <f t="shared" si="0"/>
        <v>4</v>
      </c>
      <c r="J32" s="29">
        <f t="shared" si="1"/>
        <v>4</v>
      </c>
      <c r="K32" s="37">
        <f t="shared" si="2"/>
        <v>109</v>
      </c>
      <c r="L32" s="39">
        <f t="shared" si="3"/>
        <v>117</v>
      </c>
    </row>
    <row r="33" spans="1:12" ht="19.5" customHeight="1">
      <c r="A33" s="100">
        <v>24</v>
      </c>
      <c r="B33" s="142" t="s">
        <v>73</v>
      </c>
      <c r="C33" s="62">
        <v>13</v>
      </c>
      <c r="D33" s="63">
        <v>9</v>
      </c>
      <c r="E33" s="62">
        <v>13</v>
      </c>
      <c r="F33" s="64">
        <v>2</v>
      </c>
      <c r="G33" s="62">
        <v>13</v>
      </c>
      <c r="H33" s="64">
        <v>11</v>
      </c>
      <c r="I33" s="33">
        <f t="shared" si="0"/>
        <v>104</v>
      </c>
      <c r="J33" s="29">
        <f t="shared" si="1"/>
        <v>111</v>
      </c>
      <c r="K33" s="37">
        <f t="shared" si="2"/>
        <v>102</v>
      </c>
      <c r="L33" s="39">
        <f t="shared" si="3"/>
        <v>317</v>
      </c>
    </row>
    <row r="34" spans="1:12" ht="19.5" customHeight="1">
      <c r="A34" s="100">
        <v>25</v>
      </c>
      <c r="B34" s="142" t="s">
        <v>77</v>
      </c>
      <c r="C34" s="62"/>
      <c r="D34" s="63"/>
      <c r="E34" s="62"/>
      <c r="F34" s="64"/>
      <c r="G34" s="62"/>
      <c r="H34" s="64"/>
      <c r="I34" s="33">
        <f t="shared" si="0"/>
        <v>0</v>
      </c>
      <c r="J34" s="29">
        <f t="shared" si="1"/>
        <v>0</v>
      </c>
      <c r="K34" s="37">
        <f t="shared" si="2"/>
        <v>0</v>
      </c>
      <c r="L34" s="39">
        <f t="shared" si="3"/>
        <v>0</v>
      </c>
    </row>
    <row r="35" spans="1:12" ht="19.5" customHeight="1">
      <c r="A35" s="100">
        <v>26</v>
      </c>
      <c r="B35" s="142" t="s">
        <v>82</v>
      </c>
      <c r="C35" s="62"/>
      <c r="D35" s="63"/>
      <c r="E35" s="62"/>
      <c r="F35" s="64"/>
      <c r="G35" s="62"/>
      <c r="H35" s="64"/>
      <c r="I35" s="33">
        <f t="shared" si="0"/>
        <v>0</v>
      </c>
      <c r="J35" s="29">
        <f t="shared" si="1"/>
        <v>0</v>
      </c>
      <c r="K35" s="37">
        <f t="shared" si="2"/>
        <v>0</v>
      </c>
      <c r="L35" s="39">
        <f t="shared" si="3"/>
        <v>0</v>
      </c>
    </row>
    <row r="36" spans="1:12" ht="19.5" customHeight="1">
      <c r="A36" s="100">
        <v>27</v>
      </c>
      <c r="B36" s="142" t="s">
        <v>83</v>
      </c>
      <c r="C36" s="62"/>
      <c r="D36" s="63"/>
      <c r="E36" s="62"/>
      <c r="F36" s="64"/>
      <c r="G36" s="62"/>
      <c r="H36" s="64"/>
      <c r="I36" s="33">
        <f t="shared" si="0"/>
        <v>0</v>
      </c>
      <c r="J36" s="29">
        <f t="shared" si="1"/>
        <v>0</v>
      </c>
      <c r="K36" s="37">
        <f t="shared" si="2"/>
        <v>0</v>
      </c>
      <c r="L36" s="39">
        <f t="shared" si="3"/>
        <v>0</v>
      </c>
    </row>
    <row r="37" spans="1:12" ht="19.5" customHeight="1">
      <c r="A37" s="100">
        <v>28</v>
      </c>
      <c r="B37" s="142" t="s">
        <v>70</v>
      </c>
      <c r="C37" s="62"/>
      <c r="D37" s="63"/>
      <c r="E37" s="62"/>
      <c r="F37" s="64"/>
      <c r="G37" s="62"/>
      <c r="H37" s="64"/>
      <c r="I37" s="33">
        <f t="shared" si="0"/>
        <v>0</v>
      </c>
      <c r="J37" s="29">
        <f t="shared" si="1"/>
        <v>0</v>
      </c>
      <c r="K37" s="37">
        <f t="shared" si="2"/>
        <v>0</v>
      </c>
      <c r="L37" s="39">
        <f t="shared" si="3"/>
        <v>0</v>
      </c>
    </row>
    <row r="38" spans="1:12" ht="19.5" customHeight="1">
      <c r="A38" s="100">
        <v>29</v>
      </c>
      <c r="B38" s="172" t="s">
        <v>38</v>
      </c>
      <c r="C38" s="62">
        <v>9</v>
      </c>
      <c r="D38" s="63">
        <v>13</v>
      </c>
      <c r="E38" s="62">
        <v>4</v>
      </c>
      <c r="F38" s="64">
        <v>13</v>
      </c>
      <c r="G38" s="62">
        <v>11</v>
      </c>
      <c r="H38" s="64">
        <v>13</v>
      </c>
      <c r="I38" s="33">
        <f t="shared" si="0"/>
        <v>9</v>
      </c>
      <c r="J38" s="29">
        <f t="shared" si="1"/>
        <v>4</v>
      </c>
      <c r="K38" s="37">
        <f t="shared" si="2"/>
        <v>11</v>
      </c>
      <c r="L38" s="39">
        <f t="shared" si="3"/>
        <v>24</v>
      </c>
    </row>
    <row r="39" spans="1:12" ht="19.5" customHeight="1">
      <c r="A39" s="100">
        <v>30</v>
      </c>
      <c r="B39" s="172" t="s">
        <v>39</v>
      </c>
      <c r="C39" s="62">
        <v>10</v>
      </c>
      <c r="D39" s="63">
        <v>13</v>
      </c>
      <c r="E39" s="62">
        <v>2</v>
      </c>
      <c r="F39" s="64">
        <v>13</v>
      </c>
      <c r="G39" s="62">
        <v>13</v>
      </c>
      <c r="H39" s="64">
        <v>10</v>
      </c>
      <c r="I39" s="33">
        <f t="shared" si="0"/>
        <v>10</v>
      </c>
      <c r="J39" s="29">
        <f t="shared" si="1"/>
        <v>2</v>
      </c>
      <c r="K39" s="37">
        <f t="shared" si="2"/>
        <v>103</v>
      </c>
      <c r="L39" s="39">
        <f t="shared" si="3"/>
        <v>115</v>
      </c>
    </row>
    <row r="40" spans="1:12" ht="19.5" customHeight="1">
      <c r="A40" s="100">
        <v>31</v>
      </c>
      <c r="B40" s="172" t="s">
        <v>37</v>
      </c>
      <c r="C40" s="62">
        <v>13</v>
      </c>
      <c r="D40" s="63">
        <v>10</v>
      </c>
      <c r="E40" s="62">
        <v>1</v>
      </c>
      <c r="F40" s="64">
        <v>13</v>
      </c>
      <c r="G40" s="62">
        <v>11</v>
      </c>
      <c r="H40" s="64">
        <v>13</v>
      </c>
      <c r="I40" s="33">
        <f t="shared" si="0"/>
        <v>103</v>
      </c>
      <c r="J40" s="29">
        <f t="shared" si="1"/>
        <v>1</v>
      </c>
      <c r="K40" s="37">
        <f t="shared" si="2"/>
        <v>11</v>
      </c>
      <c r="L40" s="39">
        <f t="shared" si="3"/>
        <v>115</v>
      </c>
    </row>
    <row r="41" spans="1:12" ht="19.5" customHeight="1">
      <c r="A41" s="100">
        <v>32</v>
      </c>
      <c r="B41" s="172" t="s">
        <v>74</v>
      </c>
      <c r="C41" s="19"/>
      <c r="D41" s="30"/>
      <c r="E41" s="19"/>
      <c r="F41" s="13"/>
      <c r="G41" s="19"/>
      <c r="H41" s="13"/>
      <c r="I41" s="33">
        <f t="shared" si="0"/>
        <v>0</v>
      </c>
      <c r="J41" s="29">
        <f t="shared" si="1"/>
        <v>0</v>
      </c>
      <c r="K41" s="37">
        <f t="shared" si="2"/>
        <v>0</v>
      </c>
      <c r="L41" s="39">
        <f t="shared" si="3"/>
        <v>0</v>
      </c>
    </row>
    <row r="42" spans="1:12" ht="19.5" customHeight="1">
      <c r="A42" s="100">
        <v>33</v>
      </c>
      <c r="B42" s="172" t="s">
        <v>80</v>
      </c>
      <c r="C42" s="19"/>
      <c r="D42" s="30"/>
      <c r="E42" s="19"/>
      <c r="F42" s="13"/>
      <c r="G42" s="19"/>
      <c r="H42" s="13"/>
      <c r="I42" s="33">
        <f aca="true" t="shared" si="4" ref="I42:I68">IF(C42=13,100+C42-D42,C42)</f>
        <v>0</v>
      </c>
      <c r="J42" s="29">
        <f aca="true" t="shared" si="5" ref="J42:J68">IF(E42=13,100+E42-F42,E42)</f>
        <v>0</v>
      </c>
      <c r="K42" s="37">
        <f aca="true" t="shared" si="6" ref="K42:K68">IF(G42=13,100+G42-H42,G42)</f>
        <v>0</v>
      </c>
      <c r="L42" s="39">
        <f aca="true" t="shared" si="7" ref="L42:L67">SUM(I42:K42)</f>
        <v>0</v>
      </c>
    </row>
    <row r="43" spans="1:12" ht="19.5" customHeight="1">
      <c r="A43" s="100">
        <v>34</v>
      </c>
      <c r="B43" s="132"/>
      <c r="C43" s="19"/>
      <c r="D43" s="30"/>
      <c r="E43" s="19"/>
      <c r="F43" s="13"/>
      <c r="G43" s="19"/>
      <c r="H43" s="13"/>
      <c r="I43" s="33">
        <f t="shared" si="4"/>
        <v>0</v>
      </c>
      <c r="J43" s="29">
        <f t="shared" si="5"/>
        <v>0</v>
      </c>
      <c r="K43" s="37">
        <f t="shared" si="6"/>
        <v>0</v>
      </c>
      <c r="L43" s="39">
        <f t="shared" si="7"/>
        <v>0</v>
      </c>
    </row>
    <row r="44" spans="1:12" ht="19.5" customHeight="1">
      <c r="A44" s="100">
        <v>35</v>
      </c>
      <c r="B44" s="132"/>
      <c r="C44" s="19"/>
      <c r="D44" s="30"/>
      <c r="E44" s="19"/>
      <c r="F44" s="13"/>
      <c r="G44" s="19"/>
      <c r="H44" s="13"/>
      <c r="I44" s="33">
        <f t="shared" si="4"/>
        <v>0</v>
      </c>
      <c r="J44" s="29">
        <f t="shared" si="5"/>
        <v>0</v>
      </c>
      <c r="K44" s="37">
        <f t="shared" si="6"/>
        <v>0</v>
      </c>
      <c r="L44" s="39">
        <f t="shared" si="7"/>
        <v>0</v>
      </c>
    </row>
    <row r="45" spans="1:12" ht="19.5" customHeight="1">
      <c r="A45" s="100">
        <v>36</v>
      </c>
      <c r="B45" s="132"/>
      <c r="C45" s="19"/>
      <c r="D45" s="30"/>
      <c r="E45" s="19"/>
      <c r="F45" s="13"/>
      <c r="G45" s="19"/>
      <c r="H45" s="13"/>
      <c r="I45" s="33">
        <f t="shared" si="4"/>
        <v>0</v>
      </c>
      <c r="J45" s="29">
        <f t="shared" si="5"/>
        <v>0</v>
      </c>
      <c r="K45" s="37">
        <f t="shared" si="6"/>
        <v>0</v>
      </c>
      <c r="L45" s="39">
        <f t="shared" si="7"/>
        <v>0</v>
      </c>
    </row>
    <row r="46" spans="1:12" ht="19.5" customHeight="1">
      <c r="A46" s="100">
        <v>37</v>
      </c>
      <c r="B46" s="132"/>
      <c r="C46" s="19"/>
      <c r="D46" s="30"/>
      <c r="E46" s="19"/>
      <c r="F46" s="13"/>
      <c r="G46" s="19"/>
      <c r="H46" s="13"/>
      <c r="I46" s="33">
        <f t="shared" si="4"/>
        <v>0</v>
      </c>
      <c r="J46" s="29">
        <f t="shared" si="5"/>
        <v>0</v>
      </c>
      <c r="K46" s="37">
        <f t="shared" si="6"/>
        <v>0</v>
      </c>
      <c r="L46" s="39">
        <f t="shared" si="7"/>
        <v>0</v>
      </c>
    </row>
    <row r="47" spans="1:12" ht="19.5" customHeight="1">
      <c r="A47" s="100">
        <v>38</v>
      </c>
      <c r="B47" s="132"/>
      <c r="C47" s="19"/>
      <c r="D47" s="30"/>
      <c r="E47" s="19"/>
      <c r="F47" s="13"/>
      <c r="G47" s="19"/>
      <c r="H47" s="13"/>
      <c r="I47" s="33">
        <f t="shared" si="4"/>
        <v>0</v>
      </c>
      <c r="J47" s="29">
        <f t="shared" si="5"/>
        <v>0</v>
      </c>
      <c r="K47" s="37">
        <f t="shared" si="6"/>
        <v>0</v>
      </c>
      <c r="L47" s="39">
        <f t="shared" si="7"/>
        <v>0</v>
      </c>
    </row>
    <row r="48" spans="1:12" ht="19.5" customHeight="1">
      <c r="A48" s="100">
        <v>39</v>
      </c>
      <c r="B48" s="132"/>
      <c r="C48" s="19"/>
      <c r="D48" s="30"/>
      <c r="E48" s="19"/>
      <c r="F48" s="13"/>
      <c r="G48" s="19"/>
      <c r="H48" s="13"/>
      <c r="I48" s="33">
        <f t="shared" si="4"/>
        <v>0</v>
      </c>
      <c r="J48" s="29">
        <f t="shared" si="5"/>
        <v>0</v>
      </c>
      <c r="K48" s="37">
        <f t="shared" si="6"/>
        <v>0</v>
      </c>
      <c r="L48" s="39">
        <f t="shared" si="7"/>
        <v>0</v>
      </c>
    </row>
    <row r="49" spans="1:12" ht="19.5" customHeight="1">
      <c r="A49" s="100">
        <v>40</v>
      </c>
      <c r="B49" s="132"/>
      <c r="C49" s="19"/>
      <c r="D49" s="30"/>
      <c r="E49" s="19"/>
      <c r="F49" s="13"/>
      <c r="G49" s="19"/>
      <c r="H49" s="13"/>
      <c r="I49" s="33">
        <f t="shared" si="4"/>
        <v>0</v>
      </c>
      <c r="J49" s="29">
        <f t="shared" si="5"/>
        <v>0</v>
      </c>
      <c r="K49" s="37">
        <f t="shared" si="6"/>
        <v>0</v>
      </c>
      <c r="L49" s="39">
        <f t="shared" si="7"/>
        <v>0</v>
      </c>
    </row>
    <row r="50" spans="1:12" ht="19.5" customHeight="1">
      <c r="A50" s="100">
        <v>41</v>
      </c>
      <c r="B50" s="132"/>
      <c r="C50" s="19"/>
      <c r="D50" s="30"/>
      <c r="E50" s="19"/>
      <c r="F50" s="13"/>
      <c r="G50" s="19"/>
      <c r="H50" s="13"/>
      <c r="I50" s="33">
        <f t="shared" si="4"/>
        <v>0</v>
      </c>
      <c r="J50" s="29">
        <f t="shared" si="5"/>
        <v>0</v>
      </c>
      <c r="K50" s="37">
        <f t="shared" si="6"/>
        <v>0</v>
      </c>
      <c r="L50" s="39">
        <f t="shared" si="7"/>
        <v>0</v>
      </c>
    </row>
    <row r="51" spans="1:12" ht="19.5" customHeight="1">
      <c r="A51" s="100">
        <v>42</v>
      </c>
      <c r="B51" s="132"/>
      <c r="C51" s="19"/>
      <c r="D51" s="30"/>
      <c r="E51" s="19"/>
      <c r="F51" s="13"/>
      <c r="G51" s="19"/>
      <c r="H51" s="13"/>
      <c r="I51" s="33">
        <f t="shared" si="4"/>
        <v>0</v>
      </c>
      <c r="J51" s="29">
        <f t="shared" si="5"/>
        <v>0</v>
      </c>
      <c r="K51" s="37">
        <f t="shared" si="6"/>
        <v>0</v>
      </c>
      <c r="L51" s="39">
        <f t="shared" si="7"/>
        <v>0</v>
      </c>
    </row>
    <row r="52" spans="1:12" ht="19.5" customHeight="1">
      <c r="A52" s="100">
        <v>43</v>
      </c>
      <c r="B52" s="132"/>
      <c r="C52" s="19"/>
      <c r="D52" s="30"/>
      <c r="E52" s="19"/>
      <c r="F52" s="13"/>
      <c r="G52" s="19"/>
      <c r="H52" s="13"/>
      <c r="I52" s="33">
        <f t="shared" si="4"/>
        <v>0</v>
      </c>
      <c r="J52" s="29">
        <f t="shared" si="5"/>
        <v>0</v>
      </c>
      <c r="K52" s="37">
        <f t="shared" si="6"/>
        <v>0</v>
      </c>
      <c r="L52" s="39">
        <f t="shared" si="7"/>
        <v>0</v>
      </c>
    </row>
    <row r="53" spans="1:12" ht="19.5" customHeight="1">
      <c r="A53" s="100">
        <v>44</v>
      </c>
      <c r="B53" s="132"/>
      <c r="C53" s="19"/>
      <c r="D53" s="30"/>
      <c r="E53" s="19"/>
      <c r="F53" s="13"/>
      <c r="G53" s="19"/>
      <c r="H53" s="13"/>
      <c r="I53" s="33">
        <f t="shared" si="4"/>
        <v>0</v>
      </c>
      <c r="J53" s="29">
        <f t="shared" si="5"/>
        <v>0</v>
      </c>
      <c r="K53" s="37">
        <f t="shared" si="6"/>
        <v>0</v>
      </c>
      <c r="L53" s="39">
        <f t="shared" si="7"/>
        <v>0</v>
      </c>
    </row>
    <row r="54" spans="1:12" ht="19.5" customHeight="1">
      <c r="A54" s="100">
        <v>45</v>
      </c>
      <c r="B54" s="132"/>
      <c r="C54" s="19"/>
      <c r="D54" s="30"/>
      <c r="E54" s="19"/>
      <c r="F54" s="13"/>
      <c r="G54" s="19"/>
      <c r="H54" s="13"/>
      <c r="I54" s="33">
        <f t="shared" si="4"/>
        <v>0</v>
      </c>
      <c r="J54" s="29">
        <f t="shared" si="5"/>
        <v>0</v>
      </c>
      <c r="K54" s="37">
        <f t="shared" si="6"/>
        <v>0</v>
      </c>
      <c r="L54" s="39">
        <f t="shared" si="7"/>
        <v>0</v>
      </c>
    </row>
    <row r="55" spans="1:12" ht="19.5" customHeight="1">
      <c r="A55" s="100">
        <v>46</v>
      </c>
      <c r="B55" s="132"/>
      <c r="C55" s="19"/>
      <c r="D55" s="30"/>
      <c r="E55" s="19"/>
      <c r="F55" s="13"/>
      <c r="G55" s="19"/>
      <c r="H55" s="13"/>
      <c r="I55" s="33">
        <f t="shared" si="4"/>
        <v>0</v>
      </c>
      <c r="J55" s="29">
        <f t="shared" si="5"/>
        <v>0</v>
      </c>
      <c r="K55" s="37">
        <f t="shared" si="6"/>
        <v>0</v>
      </c>
      <c r="L55" s="39">
        <f t="shared" si="7"/>
        <v>0</v>
      </c>
    </row>
    <row r="56" spans="1:12" ht="19.5" customHeight="1">
      <c r="A56" s="100">
        <v>47</v>
      </c>
      <c r="B56" s="132"/>
      <c r="C56" s="19"/>
      <c r="D56" s="30"/>
      <c r="E56" s="19"/>
      <c r="F56" s="13"/>
      <c r="G56" s="19"/>
      <c r="H56" s="13"/>
      <c r="I56" s="33">
        <f aca="true" t="shared" si="8" ref="I56:I63">IF(C56=13,100+C56-D56,C56)</f>
        <v>0</v>
      </c>
      <c r="J56" s="29">
        <f aca="true" t="shared" si="9" ref="J56:J63">IF(E56=13,100+E56-F56,E56)</f>
        <v>0</v>
      </c>
      <c r="K56" s="37">
        <f aca="true" t="shared" si="10" ref="K56:K63">IF(G56=13,100+G56-H56,G56)</f>
        <v>0</v>
      </c>
      <c r="L56" s="39">
        <f aca="true" t="shared" si="11" ref="L56:L63">SUM(I56:K56)</f>
        <v>0</v>
      </c>
    </row>
    <row r="57" spans="1:12" ht="19.5" customHeight="1">
      <c r="A57" s="100">
        <v>48</v>
      </c>
      <c r="B57" s="132"/>
      <c r="C57" s="19"/>
      <c r="D57" s="30"/>
      <c r="E57" s="19"/>
      <c r="F57" s="13"/>
      <c r="G57" s="19"/>
      <c r="H57" s="13"/>
      <c r="I57" s="33">
        <f t="shared" si="8"/>
        <v>0</v>
      </c>
      <c r="J57" s="29">
        <f t="shared" si="9"/>
        <v>0</v>
      </c>
      <c r="K57" s="37">
        <f t="shared" si="10"/>
        <v>0</v>
      </c>
      <c r="L57" s="39">
        <f t="shared" si="11"/>
        <v>0</v>
      </c>
    </row>
    <row r="58" spans="1:12" ht="19.5" customHeight="1">
      <c r="A58" s="100">
        <v>49</v>
      </c>
      <c r="B58" s="132"/>
      <c r="C58" s="19"/>
      <c r="D58" s="30"/>
      <c r="E58" s="19"/>
      <c r="F58" s="13"/>
      <c r="G58" s="19"/>
      <c r="H58" s="13"/>
      <c r="I58" s="33">
        <f t="shared" si="8"/>
        <v>0</v>
      </c>
      <c r="J58" s="29">
        <f t="shared" si="9"/>
        <v>0</v>
      </c>
      <c r="K58" s="37">
        <f t="shared" si="10"/>
        <v>0</v>
      </c>
      <c r="L58" s="39">
        <f t="shared" si="11"/>
        <v>0</v>
      </c>
    </row>
    <row r="59" spans="1:12" ht="19.5" customHeight="1">
      <c r="A59" s="100">
        <v>50</v>
      </c>
      <c r="B59" s="132"/>
      <c r="C59" s="19"/>
      <c r="D59" s="30"/>
      <c r="E59" s="19"/>
      <c r="F59" s="13"/>
      <c r="G59" s="19"/>
      <c r="H59" s="13"/>
      <c r="I59" s="33">
        <f t="shared" si="8"/>
        <v>0</v>
      </c>
      <c r="J59" s="29">
        <f t="shared" si="9"/>
        <v>0</v>
      </c>
      <c r="K59" s="37">
        <f t="shared" si="10"/>
        <v>0</v>
      </c>
      <c r="L59" s="39">
        <f t="shared" si="11"/>
        <v>0</v>
      </c>
    </row>
    <row r="60" spans="1:12" ht="19.5" customHeight="1" thickBot="1">
      <c r="A60" s="70">
        <v>51</v>
      </c>
      <c r="B60" s="127"/>
      <c r="C60" s="19"/>
      <c r="D60" s="30"/>
      <c r="E60" s="19"/>
      <c r="F60" s="13"/>
      <c r="G60" s="19"/>
      <c r="H60" s="13"/>
      <c r="I60" s="33">
        <f t="shared" si="8"/>
        <v>0</v>
      </c>
      <c r="J60" s="29">
        <f t="shared" si="9"/>
        <v>0</v>
      </c>
      <c r="K60" s="37">
        <f t="shared" si="10"/>
        <v>0</v>
      </c>
      <c r="L60" s="39">
        <f t="shared" si="11"/>
        <v>0</v>
      </c>
    </row>
    <row r="61" spans="1:12" ht="19.5" customHeight="1">
      <c r="A61" s="69">
        <v>52</v>
      </c>
      <c r="B61" s="17"/>
      <c r="C61" s="19"/>
      <c r="D61" s="30"/>
      <c r="E61" s="19"/>
      <c r="F61" s="13"/>
      <c r="G61" s="19"/>
      <c r="H61" s="13"/>
      <c r="I61" s="33">
        <f t="shared" si="8"/>
        <v>0</v>
      </c>
      <c r="J61" s="29">
        <f t="shared" si="9"/>
        <v>0</v>
      </c>
      <c r="K61" s="37">
        <f t="shared" si="10"/>
        <v>0</v>
      </c>
      <c r="L61" s="39">
        <f t="shared" si="11"/>
        <v>0</v>
      </c>
    </row>
    <row r="62" spans="1:12" ht="19.5" customHeight="1">
      <c r="A62" s="12">
        <v>53</v>
      </c>
      <c r="B62" s="17"/>
      <c r="C62" s="19"/>
      <c r="D62" s="30"/>
      <c r="E62" s="19"/>
      <c r="F62" s="13"/>
      <c r="G62" s="19"/>
      <c r="H62" s="13"/>
      <c r="I62" s="33">
        <f t="shared" si="8"/>
        <v>0</v>
      </c>
      <c r="J62" s="29">
        <f t="shared" si="9"/>
        <v>0</v>
      </c>
      <c r="K62" s="37">
        <f t="shared" si="10"/>
        <v>0</v>
      </c>
      <c r="L62" s="39">
        <f t="shared" si="11"/>
        <v>0</v>
      </c>
    </row>
    <row r="63" spans="1:12" ht="19.5" customHeight="1">
      <c r="A63" s="12">
        <v>54</v>
      </c>
      <c r="B63" s="17"/>
      <c r="C63" s="19"/>
      <c r="D63" s="30"/>
      <c r="E63" s="19"/>
      <c r="F63" s="13"/>
      <c r="G63" s="19"/>
      <c r="H63" s="13"/>
      <c r="I63" s="33">
        <f t="shared" si="8"/>
        <v>0</v>
      </c>
      <c r="J63" s="29">
        <f t="shared" si="9"/>
        <v>0</v>
      </c>
      <c r="K63" s="37">
        <f t="shared" si="10"/>
        <v>0</v>
      </c>
      <c r="L63" s="39">
        <f t="shared" si="11"/>
        <v>0</v>
      </c>
    </row>
    <row r="64" spans="1:12" ht="19.5" customHeight="1">
      <c r="A64" s="12">
        <v>55</v>
      </c>
      <c r="B64" s="17"/>
      <c r="C64" s="19"/>
      <c r="D64" s="30"/>
      <c r="E64" s="19"/>
      <c r="F64" s="13"/>
      <c r="G64" s="19"/>
      <c r="H64" s="13"/>
      <c r="I64" s="33">
        <f t="shared" si="4"/>
        <v>0</v>
      </c>
      <c r="J64" s="29">
        <f t="shared" si="5"/>
        <v>0</v>
      </c>
      <c r="K64" s="37">
        <f t="shared" si="6"/>
        <v>0</v>
      </c>
      <c r="L64" s="39">
        <f t="shared" si="7"/>
        <v>0</v>
      </c>
    </row>
    <row r="65" spans="1:12" ht="19.5" customHeight="1">
      <c r="A65" s="12">
        <v>56</v>
      </c>
      <c r="B65" s="17"/>
      <c r="C65" s="19"/>
      <c r="D65" s="30"/>
      <c r="E65" s="19"/>
      <c r="F65" s="13"/>
      <c r="G65" s="19"/>
      <c r="H65" s="13"/>
      <c r="I65" s="33">
        <f t="shared" si="4"/>
        <v>0</v>
      </c>
      <c r="J65" s="29">
        <f t="shared" si="5"/>
        <v>0</v>
      </c>
      <c r="K65" s="37">
        <f t="shared" si="6"/>
        <v>0</v>
      </c>
      <c r="L65" s="39">
        <f t="shared" si="7"/>
        <v>0</v>
      </c>
    </row>
    <row r="66" spans="1:12" ht="19.5" customHeight="1">
      <c r="A66" s="12">
        <v>57</v>
      </c>
      <c r="B66" s="17"/>
      <c r="C66" s="19"/>
      <c r="D66" s="30"/>
      <c r="E66" s="19"/>
      <c r="F66" s="13"/>
      <c r="G66" s="19"/>
      <c r="H66" s="13"/>
      <c r="I66" s="33">
        <f t="shared" si="4"/>
        <v>0</v>
      </c>
      <c r="J66" s="29">
        <f t="shared" si="5"/>
        <v>0</v>
      </c>
      <c r="K66" s="37">
        <f t="shared" si="6"/>
        <v>0</v>
      </c>
      <c r="L66" s="39">
        <f t="shared" si="7"/>
        <v>0</v>
      </c>
    </row>
    <row r="67" spans="1:12" ht="19.5" customHeight="1">
      <c r="A67" s="12">
        <v>58</v>
      </c>
      <c r="B67" s="17"/>
      <c r="C67" s="19"/>
      <c r="D67" s="30"/>
      <c r="E67" s="19"/>
      <c r="F67" s="13"/>
      <c r="G67" s="19"/>
      <c r="H67" s="13"/>
      <c r="I67" s="33">
        <f t="shared" si="4"/>
        <v>0</v>
      </c>
      <c r="J67" s="29">
        <f t="shared" si="5"/>
        <v>0</v>
      </c>
      <c r="K67" s="37">
        <f t="shared" si="6"/>
        <v>0</v>
      </c>
      <c r="L67" s="39">
        <f t="shared" si="7"/>
        <v>0</v>
      </c>
    </row>
    <row r="68" spans="1:12" ht="13.5" thickBot="1">
      <c r="A68" s="14"/>
      <c r="B68" s="18"/>
      <c r="C68" s="20"/>
      <c r="D68" s="31"/>
      <c r="E68" s="20"/>
      <c r="F68" s="15"/>
      <c r="G68" s="20"/>
      <c r="H68" s="15"/>
      <c r="I68" s="34">
        <f t="shared" si="4"/>
        <v>0</v>
      </c>
      <c r="J68" s="35">
        <f t="shared" si="5"/>
        <v>0</v>
      </c>
      <c r="K68" s="38">
        <f t="shared" si="6"/>
        <v>0</v>
      </c>
      <c r="L68" s="40"/>
    </row>
  </sheetData>
  <sheetProtection/>
  <mergeCells count="7">
    <mergeCell ref="C8:D8"/>
    <mergeCell ref="E8:F8"/>
    <mergeCell ref="G8:H8"/>
    <mergeCell ref="I5:K5"/>
    <mergeCell ref="C6:K6"/>
    <mergeCell ref="C7:H7"/>
    <mergeCell ref="I7:K7"/>
  </mergeCells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portrait" paperSize="9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zoomScale="75" zoomScaleNormal="75" zoomScalePageLayoutView="0" workbookViewId="0" topLeftCell="A7">
      <selection activeCell="G44" sqref="G44"/>
    </sheetView>
  </sheetViews>
  <sheetFormatPr defaultColWidth="11.421875" defaultRowHeight="12.75"/>
  <cols>
    <col min="1" max="1" width="4.8515625" style="0" customWidth="1"/>
    <col min="2" max="2" width="46.00390625" style="0" customWidth="1"/>
    <col min="3" max="11" width="7.7109375" style="0" customWidth="1"/>
    <col min="12" max="12" width="17.00390625" style="0" customWidth="1"/>
  </cols>
  <sheetData>
    <row r="1" spans="3:11" ht="37.5" customHeight="1">
      <c r="C1" s="148" t="str">
        <f>inscriptions!B1</f>
        <v>INTERNE 2014</v>
      </c>
      <c r="D1" s="1"/>
      <c r="E1" s="1"/>
      <c r="F1" s="1"/>
      <c r="G1" s="1"/>
      <c r="H1" s="1"/>
      <c r="I1" s="1"/>
      <c r="J1" s="1"/>
      <c r="K1" s="41"/>
    </row>
    <row r="3" spans="6:8" ht="15">
      <c r="F3" s="11"/>
      <c r="G3" s="11"/>
      <c r="H3" s="11"/>
    </row>
    <row r="4" spans="2:11" ht="21.75">
      <c r="B4" s="149" t="s">
        <v>30</v>
      </c>
      <c r="D4" s="2"/>
      <c r="E4" s="2"/>
      <c r="F4" s="2"/>
      <c r="G4" s="2"/>
      <c r="H4" s="2"/>
      <c r="I4" s="2"/>
      <c r="J4" s="2"/>
      <c r="K4" s="2"/>
    </row>
    <row r="5" spans="9:11" ht="15.75">
      <c r="I5" s="223"/>
      <c r="J5" s="223"/>
      <c r="K5" s="223"/>
    </row>
    <row r="6" spans="3:11" ht="13.5" thickBot="1">
      <c r="C6" s="224"/>
      <c r="D6" s="224"/>
      <c r="E6" s="224"/>
      <c r="F6" s="224"/>
      <c r="G6" s="224"/>
      <c r="H6" s="224"/>
      <c r="I6" s="224"/>
      <c r="J6" s="224"/>
      <c r="K6" s="224"/>
    </row>
    <row r="7" spans="1:12" ht="15.75" customHeight="1">
      <c r="A7" s="150" t="s">
        <v>0</v>
      </c>
      <c r="B7" s="151" t="s">
        <v>1</v>
      </c>
      <c r="C7" s="225" t="s">
        <v>6</v>
      </c>
      <c r="D7" s="225"/>
      <c r="E7" s="225"/>
      <c r="F7" s="225"/>
      <c r="G7" s="225"/>
      <c r="H7" s="225"/>
      <c r="I7" s="225" t="s">
        <v>7</v>
      </c>
      <c r="J7" s="225"/>
      <c r="K7" s="225"/>
      <c r="L7" s="152" t="s">
        <v>5</v>
      </c>
    </row>
    <row r="8" spans="1:12" ht="13.5" thickBot="1">
      <c r="A8" s="153"/>
      <c r="B8" s="154"/>
      <c r="C8" s="222">
        <v>1</v>
      </c>
      <c r="D8" s="222"/>
      <c r="E8" s="222">
        <v>2</v>
      </c>
      <c r="F8" s="222"/>
      <c r="G8" s="222">
        <v>3</v>
      </c>
      <c r="H8" s="222"/>
      <c r="I8" s="143">
        <v>1</v>
      </c>
      <c r="J8" s="143">
        <v>2</v>
      </c>
      <c r="K8" s="143">
        <v>3</v>
      </c>
      <c r="L8" s="155"/>
    </row>
    <row r="9" spans="1:12" ht="6" customHeight="1">
      <c r="A9" s="167"/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9"/>
    </row>
    <row r="10" spans="1:12" ht="19.5" customHeight="1">
      <c r="A10" s="102">
        <v>1</v>
      </c>
      <c r="B10" s="142" t="s">
        <v>76</v>
      </c>
      <c r="C10" s="93"/>
      <c r="D10" s="94"/>
      <c r="E10" s="93"/>
      <c r="F10" s="95"/>
      <c r="G10" s="93"/>
      <c r="H10" s="95"/>
      <c r="I10" s="104">
        <f aca="true" t="shared" si="0" ref="I10:I43">IF(C10=13,100+C10-D10,C10)</f>
        <v>0</v>
      </c>
      <c r="J10" s="105">
        <f aca="true" t="shared" si="1" ref="J10:J43">IF(E10=13,100+E10-F10,E10)</f>
        <v>0</v>
      </c>
      <c r="K10" s="50">
        <f aca="true" t="shared" si="2" ref="K10:K43">IF(G10=13,100+G10-H10,G10)</f>
        <v>0</v>
      </c>
      <c r="L10" s="103">
        <f aca="true" t="shared" si="3" ref="L10:L43">SUM(I10:K10)</f>
        <v>0</v>
      </c>
    </row>
    <row r="11" spans="1:12" ht="19.5" customHeight="1">
      <c r="A11" s="100">
        <v>2</v>
      </c>
      <c r="B11" s="142" t="s">
        <v>85</v>
      </c>
      <c r="C11" s="62"/>
      <c r="D11" s="63"/>
      <c r="E11" s="62"/>
      <c r="F11" s="64"/>
      <c r="G11" s="62"/>
      <c r="H11" s="64"/>
      <c r="I11" s="33">
        <f t="shared" si="0"/>
        <v>0</v>
      </c>
      <c r="J11" s="29">
        <f t="shared" si="1"/>
        <v>0</v>
      </c>
      <c r="K11" s="37">
        <f t="shared" si="2"/>
        <v>0</v>
      </c>
      <c r="L11" s="39">
        <f t="shared" si="3"/>
        <v>0</v>
      </c>
    </row>
    <row r="12" spans="1:12" ht="19.5" customHeight="1">
      <c r="A12" s="100">
        <v>3</v>
      </c>
      <c r="B12" s="142" t="s">
        <v>43</v>
      </c>
      <c r="C12" s="62"/>
      <c r="D12" s="63"/>
      <c r="E12" s="62"/>
      <c r="F12" s="64"/>
      <c r="G12" s="62"/>
      <c r="H12" s="64"/>
      <c r="I12" s="33">
        <f t="shared" si="0"/>
        <v>0</v>
      </c>
      <c r="J12" s="29">
        <f t="shared" si="1"/>
        <v>0</v>
      </c>
      <c r="K12" s="37">
        <f t="shared" si="2"/>
        <v>0</v>
      </c>
      <c r="L12" s="39">
        <f t="shared" si="3"/>
        <v>0</v>
      </c>
    </row>
    <row r="13" spans="1:12" ht="19.5" customHeight="1">
      <c r="A13" s="100">
        <v>4</v>
      </c>
      <c r="B13" s="142" t="s">
        <v>40</v>
      </c>
      <c r="C13" s="62">
        <v>13</v>
      </c>
      <c r="D13" s="63">
        <v>10</v>
      </c>
      <c r="E13" s="62">
        <v>13</v>
      </c>
      <c r="F13" s="64">
        <v>4</v>
      </c>
      <c r="G13" s="62">
        <v>13</v>
      </c>
      <c r="H13" s="64">
        <v>3</v>
      </c>
      <c r="I13" s="33">
        <f t="shared" si="0"/>
        <v>103</v>
      </c>
      <c r="J13" s="29">
        <f t="shared" si="1"/>
        <v>109</v>
      </c>
      <c r="K13" s="37">
        <f t="shared" si="2"/>
        <v>110</v>
      </c>
      <c r="L13" s="39">
        <f t="shared" si="3"/>
        <v>322</v>
      </c>
    </row>
    <row r="14" spans="1:12" ht="19.5" customHeight="1">
      <c r="A14" s="100">
        <v>5</v>
      </c>
      <c r="B14" s="142" t="s">
        <v>68</v>
      </c>
      <c r="C14" s="62">
        <v>10</v>
      </c>
      <c r="D14" s="63">
        <v>13</v>
      </c>
      <c r="E14" s="62">
        <v>4</v>
      </c>
      <c r="F14" s="64">
        <v>13</v>
      </c>
      <c r="G14" s="62">
        <v>9</v>
      </c>
      <c r="H14" s="64">
        <v>13</v>
      </c>
      <c r="I14" s="33">
        <f t="shared" si="0"/>
        <v>10</v>
      </c>
      <c r="J14" s="29">
        <f t="shared" si="1"/>
        <v>4</v>
      </c>
      <c r="K14" s="37">
        <f t="shared" si="2"/>
        <v>9</v>
      </c>
      <c r="L14" s="39">
        <f t="shared" si="3"/>
        <v>23</v>
      </c>
    </row>
    <row r="15" spans="1:12" ht="19.5" customHeight="1">
      <c r="A15" s="100">
        <v>6</v>
      </c>
      <c r="B15" s="142" t="s">
        <v>34</v>
      </c>
      <c r="C15" s="62">
        <v>10</v>
      </c>
      <c r="D15" s="63">
        <v>13</v>
      </c>
      <c r="E15" s="62">
        <v>13</v>
      </c>
      <c r="F15" s="64">
        <v>5</v>
      </c>
      <c r="G15" s="62">
        <v>3</v>
      </c>
      <c r="H15" s="64">
        <v>13</v>
      </c>
      <c r="I15" s="33">
        <f t="shared" si="0"/>
        <v>10</v>
      </c>
      <c r="J15" s="29">
        <f t="shared" si="1"/>
        <v>108</v>
      </c>
      <c r="K15" s="37">
        <f t="shared" si="2"/>
        <v>3</v>
      </c>
      <c r="L15" s="39">
        <f t="shared" si="3"/>
        <v>121</v>
      </c>
    </row>
    <row r="16" spans="1:12" ht="19.5" customHeight="1">
      <c r="A16" s="100">
        <v>7</v>
      </c>
      <c r="B16" s="142" t="s">
        <v>41</v>
      </c>
      <c r="C16" s="62">
        <v>13</v>
      </c>
      <c r="D16" s="63">
        <v>7</v>
      </c>
      <c r="E16" s="62">
        <v>13</v>
      </c>
      <c r="F16" s="64">
        <v>4</v>
      </c>
      <c r="G16" s="62">
        <v>13</v>
      </c>
      <c r="H16" s="64">
        <v>8</v>
      </c>
      <c r="I16" s="33">
        <f t="shared" si="0"/>
        <v>106</v>
      </c>
      <c r="J16" s="29">
        <f t="shared" si="1"/>
        <v>109</v>
      </c>
      <c r="K16" s="37">
        <f t="shared" si="2"/>
        <v>105</v>
      </c>
      <c r="L16" s="39">
        <f t="shared" si="3"/>
        <v>320</v>
      </c>
    </row>
    <row r="17" spans="1:12" ht="19.5" customHeight="1">
      <c r="A17" s="100">
        <v>8</v>
      </c>
      <c r="B17" s="142" t="s">
        <v>42</v>
      </c>
      <c r="C17" s="62">
        <v>9</v>
      </c>
      <c r="D17" s="63">
        <v>13</v>
      </c>
      <c r="E17" s="62">
        <v>0</v>
      </c>
      <c r="F17" s="64">
        <v>13</v>
      </c>
      <c r="G17" s="62">
        <v>13</v>
      </c>
      <c r="H17" s="64">
        <v>3</v>
      </c>
      <c r="I17" s="33">
        <f t="shared" si="0"/>
        <v>9</v>
      </c>
      <c r="J17" s="29">
        <f t="shared" si="1"/>
        <v>0</v>
      </c>
      <c r="K17" s="37">
        <f t="shared" si="2"/>
        <v>110</v>
      </c>
      <c r="L17" s="39">
        <f t="shared" si="3"/>
        <v>119</v>
      </c>
    </row>
    <row r="18" spans="1:12" ht="19.5" customHeight="1">
      <c r="A18" s="100">
        <v>9</v>
      </c>
      <c r="B18" s="142" t="s">
        <v>36</v>
      </c>
      <c r="C18" s="62"/>
      <c r="D18" s="63"/>
      <c r="E18" s="62"/>
      <c r="F18" s="64"/>
      <c r="G18" s="62"/>
      <c r="H18" s="64"/>
      <c r="I18" s="33">
        <f t="shared" si="0"/>
        <v>0</v>
      </c>
      <c r="J18" s="29">
        <f t="shared" si="1"/>
        <v>0</v>
      </c>
      <c r="K18" s="37">
        <f t="shared" si="2"/>
        <v>0</v>
      </c>
      <c r="L18" s="39">
        <f t="shared" si="3"/>
        <v>0</v>
      </c>
    </row>
    <row r="19" spans="1:12" ht="19.5" customHeight="1">
      <c r="A19" s="100">
        <v>10</v>
      </c>
      <c r="B19" s="142" t="s">
        <v>72</v>
      </c>
      <c r="C19" s="62">
        <v>10</v>
      </c>
      <c r="D19" s="63">
        <v>13</v>
      </c>
      <c r="E19" s="62">
        <v>13</v>
      </c>
      <c r="F19" s="64">
        <v>0</v>
      </c>
      <c r="G19" s="62">
        <v>3</v>
      </c>
      <c r="H19" s="64">
        <v>13</v>
      </c>
      <c r="I19" s="33">
        <f t="shared" si="0"/>
        <v>10</v>
      </c>
      <c r="J19" s="29">
        <f t="shared" si="1"/>
        <v>113</v>
      </c>
      <c r="K19" s="37">
        <f t="shared" si="2"/>
        <v>3</v>
      </c>
      <c r="L19" s="39">
        <f t="shared" si="3"/>
        <v>126</v>
      </c>
    </row>
    <row r="20" spans="1:12" ht="19.5" customHeight="1">
      <c r="A20" s="100">
        <v>11</v>
      </c>
      <c r="B20" s="142" t="s">
        <v>32</v>
      </c>
      <c r="C20" s="62">
        <v>13</v>
      </c>
      <c r="D20" s="63">
        <v>10</v>
      </c>
      <c r="E20" s="62">
        <v>13</v>
      </c>
      <c r="F20" s="64">
        <v>5</v>
      </c>
      <c r="G20" s="62">
        <v>3</v>
      </c>
      <c r="H20" s="64">
        <v>13</v>
      </c>
      <c r="I20" s="33">
        <f t="shared" si="0"/>
        <v>103</v>
      </c>
      <c r="J20" s="29">
        <f t="shared" si="1"/>
        <v>108</v>
      </c>
      <c r="K20" s="37">
        <f t="shared" si="2"/>
        <v>3</v>
      </c>
      <c r="L20" s="39">
        <f t="shared" si="3"/>
        <v>214</v>
      </c>
    </row>
    <row r="21" spans="1:12" ht="19.5" customHeight="1">
      <c r="A21" s="100">
        <v>12</v>
      </c>
      <c r="B21" s="142" t="s">
        <v>84</v>
      </c>
      <c r="C21" s="62">
        <v>10</v>
      </c>
      <c r="D21" s="63">
        <v>13</v>
      </c>
      <c r="E21" s="62">
        <v>13</v>
      </c>
      <c r="F21" s="64">
        <v>5</v>
      </c>
      <c r="G21" s="62">
        <v>3</v>
      </c>
      <c r="H21" s="64">
        <v>13</v>
      </c>
      <c r="I21" s="33">
        <f t="shared" si="0"/>
        <v>10</v>
      </c>
      <c r="J21" s="29">
        <f t="shared" si="1"/>
        <v>108</v>
      </c>
      <c r="K21" s="37">
        <f t="shared" si="2"/>
        <v>3</v>
      </c>
      <c r="L21" s="39">
        <f t="shared" si="3"/>
        <v>121</v>
      </c>
    </row>
    <row r="22" spans="1:12" ht="19.5" customHeight="1">
      <c r="A22" s="100">
        <v>13</v>
      </c>
      <c r="B22" s="142" t="s">
        <v>78</v>
      </c>
      <c r="C22" s="62"/>
      <c r="D22" s="63"/>
      <c r="E22" s="62"/>
      <c r="F22" s="64"/>
      <c r="G22" s="62"/>
      <c r="H22" s="64"/>
      <c r="I22" s="33">
        <f t="shared" si="0"/>
        <v>0</v>
      </c>
      <c r="J22" s="29">
        <f t="shared" si="1"/>
        <v>0</v>
      </c>
      <c r="K22" s="37">
        <f t="shared" si="2"/>
        <v>0</v>
      </c>
      <c r="L22" s="39">
        <f t="shared" si="3"/>
        <v>0</v>
      </c>
    </row>
    <row r="23" spans="1:12" ht="19.5" customHeight="1">
      <c r="A23" s="100">
        <v>14</v>
      </c>
      <c r="B23" s="142" t="s">
        <v>75</v>
      </c>
      <c r="C23" s="62"/>
      <c r="D23" s="63"/>
      <c r="E23" s="62"/>
      <c r="F23" s="64"/>
      <c r="G23" s="62"/>
      <c r="H23" s="64"/>
      <c r="I23" s="33">
        <f>IF(C23=13,100+C23-D23,C23)</f>
        <v>0</v>
      </c>
      <c r="J23" s="29">
        <f>IF(E23=13,100+E23-F23,E23)</f>
        <v>0</v>
      </c>
      <c r="K23" s="37">
        <f>IF(G23=13,100+G23-H23,G23)</f>
        <v>0</v>
      </c>
      <c r="L23" s="39">
        <f>SUM(I23:K23)</f>
        <v>0</v>
      </c>
    </row>
    <row r="24" spans="1:12" ht="19.5" customHeight="1">
      <c r="A24" s="100">
        <v>15</v>
      </c>
      <c r="B24" s="142" t="s">
        <v>66</v>
      </c>
      <c r="C24" s="62">
        <v>13</v>
      </c>
      <c r="D24" s="63">
        <v>9</v>
      </c>
      <c r="E24" s="62">
        <v>5</v>
      </c>
      <c r="F24" s="64">
        <v>13</v>
      </c>
      <c r="G24" s="62">
        <v>13</v>
      </c>
      <c r="H24" s="64">
        <v>3</v>
      </c>
      <c r="I24" s="33">
        <f t="shared" si="0"/>
        <v>104</v>
      </c>
      <c r="J24" s="29">
        <f t="shared" si="1"/>
        <v>5</v>
      </c>
      <c r="K24" s="37">
        <f t="shared" si="2"/>
        <v>110</v>
      </c>
      <c r="L24" s="39">
        <f t="shared" si="3"/>
        <v>219</v>
      </c>
    </row>
    <row r="25" spans="1:12" ht="19.5" customHeight="1">
      <c r="A25" s="100">
        <v>16</v>
      </c>
      <c r="B25" s="142" t="s">
        <v>89</v>
      </c>
      <c r="C25" s="62">
        <v>13</v>
      </c>
      <c r="D25" s="63">
        <v>10</v>
      </c>
      <c r="E25" s="62">
        <v>13</v>
      </c>
      <c r="F25" s="64">
        <v>0</v>
      </c>
      <c r="G25" s="62">
        <v>13</v>
      </c>
      <c r="H25" s="64">
        <v>9</v>
      </c>
      <c r="I25" s="33">
        <f>IF(C25=13,100+C25-D25,C25)</f>
        <v>103</v>
      </c>
      <c r="J25" s="29">
        <f>IF(E25=13,100+E25-F25,E25)</f>
        <v>113</v>
      </c>
      <c r="K25" s="37">
        <f>IF(G25=13,100+G25-H25,G25)</f>
        <v>104</v>
      </c>
      <c r="L25" s="39">
        <f>SUM(I25:K25)</f>
        <v>320</v>
      </c>
    </row>
    <row r="26" spans="1:12" ht="19.5" customHeight="1">
      <c r="A26" s="100">
        <v>17</v>
      </c>
      <c r="B26" s="142" t="s">
        <v>88</v>
      </c>
      <c r="C26" s="62"/>
      <c r="D26" s="63"/>
      <c r="E26" s="62"/>
      <c r="F26" s="64"/>
      <c r="G26" s="62"/>
      <c r="H26" s="64"/>
      <c r="I26" s="33">
        <f t="shared" si="0"/>
        <v>0</v>
      </c>
      <c r="J26" s="29">
        <f t="shared" si="1"/>
        <v>0</v>
      </c>
      <c r="K26" s="37">
        <f t="shared" si="2"/>
        <v>0</v>
      </c>
      <c r="L26" s="39">
        <f t="shared" si="3"/>
        <v>0</v>
      </c>
    </row>
    <row r="27" spans="1:12" ht="19.5" customHeight="1">
      <c r="A27" s="100">
        <v>18</v>
      </c>
      <c r="B27" s="142" t="s">
        <v>35</v>
      </c>
      <c r="C27" s="62">
        <v>13</v>
      </c>
      <c r="D27" s="63">
        <v>8</v>
      </c>
      <c r="E27" s="62">
        <v>13</v>
      </c>
      <c r="F27" s="64">
        <v>4</v>
      </c>
      <c r="G27" s="62">
        <v>13</v>
      </c>
      <c r="H27" s="64">
        <v>8</v>
      </c>
      <c r="I27" s="33">
        <f t="shared" si="0"/>
        <v>105</v>
      </c>
      <c r="J27" s="29">
        <f t="shared" si="1"/>
        <v>109</v>
      </c>
      <c r="K27" s="37">
        <f t="shared" si="2"/>
        <v>105</v>
      </c>
      <c r="L27" s="39">
        <f t="shared" si="3"/>
        <v>319</v>
      </c>
    </row>
    <row r="28" spans="1:12" ht="19.5" customHeight="1">
      <c r="A28" s="100">
        <v>19</v>
      </c>
      <c r="B28" s="142" t="s">
        <v>33</v>
      </c>
      <c r="C28" s="62">
        <v>13</v>
      </c>
      <c r="D28" s="63">
        <v>10</v>
      </c>
      <c r="E28" s="62">
        <v>13</v>
      </c>
      <c r="F28" s="64">
        <v>5</v>
      </c>
      <c r="G28" s="62">
        <v>13</v>
      </c>
      <c r="H28" s="64">
        <v>3</v>
      </c>
      <c r="I28" s="33">
        <f t="shared" si="0"/>
        <v>103</v>
      </c>
      <c r="J28" s="29">
        <f t="shared" si="1"/>
        <v>108</v>
      </c>
      <c r="K28" s="37">
        <f t="shared" si="2"/>
        <v>110</v>
      </c>
      <c r="L28" s="39">
        <f t="shared" si="3"/>
        <v>321</v>
      </c>
    </row>
    <row r="29" spans="1:12" ht="19.5" customHeight="1">
      <c r="A29" s="100">
        <v>20</v>
      </c>
      <c r="B29" s="142" t="s">
        <v>71</v>
      </c>
      <c r="C29" s="62">
        <v>7</v>
      </c>
      <c r="D29" s="63">
        <v>13</v>
      </c>
      <c r="E29" s="62">
        <v>4</v>
      </c>
      <c r="F29" s="64">
        <v>13</v>
      </c>
      <c r="G29" s="62">
        <v>3</v>
      </c>
      <c r="H29" s="64">
        <v>13</v>
      </c>
      <c r="I29" s="33">
        <f t="shared" si="0"/>
        <v>7</v>
      </c>
      <c r="J29" s="29">
        <f t="shared" si="1"/>
        <v>4</v>
      </c>
      <c r="K29" s="37">
        <f t="shared" si="2"/>
        <v>3</v>
      </c>
      <c r="L29" s="39">
        <f t="shared" si="3"/>
        <v>14</v>
      </c>
    </row>
    <row r="30" spans="1:12" ht="19.5" customHeight="1">
      <c r="A30" s="100">
        <v>21</v>
      </c>
      <c r="B30" s="142" t="s">
        <v>67</v>
      </c>
      <c r="C30" s="62">
        <v>13</v>
      </c>
      <c r="D30" s="63">
        <v>7</v>
      </c>
      <c r="E30" s="62">
        <v>13</v>
      </c>
      <c r="F30" s="64">
        <v>5</v>
      </c>
      <c r="G30" s="62">
        <v>13</v>
      </c>
      <c r="H30" s="64">
        <v>9</v>
      </c>
      <c r="I30" s="33">
        <f t="shared" si="0"/>
        <v>106</v>
      </c>
      <c r="J30" s="29">
        <f t="shared" si="1"/>
        <v>108</v>
      </c>
      <c r="K30" s="37">
        <f t="shared" si="2"/>
        <v>104</v>
      </c>
      <c r="L30" s="39">
        <f t="shared" si="3"/>
        <v>318</v>
      </c>
    </row>
    <row r="31" spans="1:12" ht="19.5" customHeight="1">
      <c r="A31" s="100">
        <v>22</v>
      </c>
      <c r="B31" s="142" t="s">
        <v>87</v>
      </c>
      <c r="C31" s="62"/>
      <c r="D31" s="63"/>
      <c r="E31" s="62"/>
      <c r="F31" s="64"/>
      <c r="G31" s="62"/>
      <c r="H31" s="64"/>
      <c r="I31" s="33">
        <f t="shared" si="0"/>
        <v>0</v>
      </c>
      <c r="J31" s="29">
        <f t="shared" si="1"/>
        <v>0</v>
      </c>
      <c r="K31" s="37">
        <f t="shared" si="2"/>
        <v>0</v>
      </c>
      <c r="L31" s="39">
        <f t="shared" si="3"/>
        <v>0</v>
      </c>
    </row>
    <row r="32" spans="1:12" ht="19.5" customHeight="1">
      <c r="A32" s="100">
        <v>23</v>
      </c>
      <c r="B32" s="142" t="s">
        <v>86</v>
      </c>
      <c r="C32" s="62"/>
      <c r="D32" s="63"/>
      <c r="E32" s="62"/>
      <c r="F32" s="64"/>
      <c r="G32" s="62"/>
      <c r="H32" s="64"/>
      <c r="I32" s="33">
        <f t="shared" si="0"/>
        <v>0</v>
      </c>
      <c r="J32" s="29">
        <f t="shared" si="1"/>
        <v>0</v>
      </c>
      <c r="K32" s="37">
        <f t="shared" si="2"/>
        <v>0</v>
      </c>
      <c r="L32" s="39">
        <f t="shared" si="3"/>
        <v>0</v>
      </c>
    </row>
    <row r="33" spans="1:12" ht="19.5" customHeight="1">
      <c r="A33" s="100">
        <v>24</v>
      </c>
      <c r="B33" s="142" t="s">
        <v>69</v>
      </c>
      <c r="C33" s="62"/>
      <c r="D33" s="63"/>
      <c r="E33" s="62"/>
      <c r="F33" s="64"/>
      <c r="G33" s="62"/>
      <c r="H33" s="64"/>
      <c r="I33" s="33">
        <f t="shared" si="0"/>
        <v>0</v>
      </c>
      <c r="J33" s="29">
        <f t="shared" si="1"/>
        <v>0</v>
      </c>
      <c r="K33" s="37">
        <f t="shared" si="2"/>
        <v>0</v>
      </c>
      <c r="L33" s="39">
        <f t="shared" si="3"/>
        <v>0</v>
      </c>
    </row>
    <row r="34" spans="1:12" ht="19.5" customHeight="1">
      <c r="A34" s="100">
        <v>25</v>
      </c>
      <c r="B34" s="142" t="s">
        <v>73</v>
      </c>
      <c r="C34" s="62"/>
      <c r="D34" s="63"/>
      <c r="E34" s="62"/>
      <c r="F34" s="64"/>
      <c r="G34" s="62"/>
      <c r="H34" s="64"/>
      <c r="I34" s="33">
        <f t="shared" si="0"/>
        <v>0</v>
      </c>
      <c r="J34" s="29">
        <f t="shared" si="1"/>
        <v>0</v>
      </c>
      <c r="K34" s="37">
        <f t="shared" si="2"/>
        <v>0</v>
      </c>
      <c r="L34" s="39">
        <f t="shared" si="3"/>
        <v>0</v>
      </c>
    </row>
    <row r="35" spans="1:12" ht="19.5" customHeight="1">
      <c r="A35" s="100">
        <v>26</v>
      </c>
      <c r="B35" s="142" t="s">
        <v>77</v>
      </c>
      <c r="C35" s="62"/>
      <c r="D35" s="63"/>
      <c r="E35" s="62"/>
      <c r="F35" s="64"/>
      <c r="G35" s="62"/>
      <c r="H35" s="64"/>
      <c r="I35" s="33">
        <f t="shared" si="0"/>
        <v>0</v>
      </c>
      <c r="J35" s="29">
        <f t="shared" si="1"/>
        <v>0</v>
      </c>
      <c r="K35" s="37">
        <f t="shared" si="2"/>
        <v>0</v>
      </c>
      <c r="L35" s="39">
        <f t="shared" si="3"/>
        <v>0</v>
      </c>
    </row>
    <row r="36" spans="1:12" ht="19.5" customHeight="1">
      <c r="A36" s="100">
        <v>27</v>
      </c>
      <c r="B36" s="142" t="s">
        <v>82</v>
      </c>
      <c r="C36" s="62">
        <v>8</v>
      </c>
      <c r="D36" s="63">
        <v>13</v>
      </c>
      <c r="E36" s="62">
        <v>5</v>
      </c>
      <c r="F36" s="64">
        <v>13</v>
      </c>
      <c r="G36" s="62">
        <v>13</v>
      </c>
      <c r="H36" s="64">
        <v>9</v>
      </c>
      <c r="I36" s="33">
        <f t="shared" si="0"/>
        <v>8</v>
      </c>
      <c r="J36" s="29">
        <f t="shared" si="1"/>
        <v>5</v>
      </c>
      <c r="K36" s="37">
        <f t="shared" si="2"/>
        <v>104</v>
      </c>
      <c r="L36" s="39">
        <f t="shared" si="3"/>
        <v>117</v>
      </c>
    </row>
    <row r="37" spans="1:12" ht="19.5" customHeight="1">
      <c r="A37" s="100">
        <v>28</v>
      </c>
      <c r="B37" s="142" t="s">
        <v>83</v>
      </c>
      <c r="C37" s="62">
        <v>13</v>
      </c>
      <c r="D37" s="63">
        <v>3</v>
      </c>
      <c r="E37" s="62">
        <v>5</v>
      </c>
      <c r="F37" s="64">
        <v>13</v>
      </c>
      <c r="G37" s="62">
        <v>13</v>
      </c>
      <c r="H37" s="64">
        <v>3</v>
      </c>
      <c r="I37" s="33">
        <f t="shared" si="0"/>
        <v>110</v>
      </c>
      <c r="J37" s="29">
        <f t="shared" si="1"/>
        <v>5</v>
      </c>
      <c r="K37" s="37">
        <f t="shared" si="2"/>
        <v>110</v>
      </c>
      <c r="L37" s="39">
        <f t="shared" si="3"/>
        <v>225</v>
      </c>
    </row>
    <row r="38" spans="1:12" ht="19.5" customHeight="1">
      <c r="A38" s="100">
        <v>29</v>
      </c>
      <c r="B38" s="142" t="s">
        <v>70</v>
      </c>
      <c r="C38" s="62"/>
      <c r="D38" s="63"/>
      <c r="E38" s="62"/>
      <c r="F38" s="64"/>
      <c r="G38" s="62"/>
      <c r="H38" s="64"/>
      <c r="I38" s="33">
        <f t="shared" si="0"/>
        <v>0</v>
      </c>
      <c r="J38" s="29">
        <f t="shared" si="1"/>
        <v>0</v>
      </c>
      <c r="K38" s="37">
        <f t="shared" si="2"/>
        <v>0</v>
      </c>
      <c r="L38" s="39">
        <f t="shared" si="3"/>
        <v>0</v>
      </c>
    </row>
    <row r="39" spans="1:12" ht="19.5" customHeight="1">
      <c r="A39" s="100">
        <v>30</v>
      </c>
      <c r="B39" s="172" t="s">
        <v>38</v>
      </c>
      <c r="C39" s="62">
        <v>3</v>
      </c>
      <c r="D39" s="63">
        <v>13</v>
      </c>
      <c r="E39" s="62">
        <v>4</v>
      </c>
      <c r="F39" s="64">
        <v>13</v>
      </c>
      <c r="G39" s="62">
        <v>8</v>
      </c>
      <c r="H39" s="64">
        <v>13</v>
      </c>
      <c r="I39" s="33">
        <f t="shared" si="0"/>
        <v>3</v>
      </c>
      <c r="J39" s="29">
        <f t="shared" si="1"/>
        <v>4</v>
      </c>
      <c r="K39" s="37">
        <f t="shared" si="2"/>
        <v>8</v>
      </c>
      <c r="L39" s="39">
        <f t="shared" si="3"/>
        <v>15</v>
      </c>
    </row>
    <row r="40" spans="1:12" ht="19.5" customHeight="1">
      <c r="A40" s="100">
        <v>31</v>
      </c>
      <c r="B40" s="172" t="s">
        <v>39</v>
      </c>
      <c r="C40" s="62">
        <v>7</v>
      </c>
      <c r="D40" s="63">
        <v>13</v>
      </c>
      <c r="E40" s="62">
        <v>5</v>
      </c>
      <c r="F40" s="64">
        <v>13</v>
      </c>
      <c r="G40" s="62">
        <v>9</v>
      </c>
      <c r="H40" s="64">
        <v>13</v>
      </c>
      <c r="I40" s="33">
        <f t="shared" si="0"/>
        <v>7</v>
      </c>
      <c r="J40" s="29">
        <f t="shared" si="1"/>
        <v>5</v>
      </c>
      <c r="K40" s="37">
        <f t="shared" si="2"/>
        <v>9</v>
      </c>
      <c r="L40" s="39">
        <f t="shared" si="3"/>
        <v>21</v>
      </c>
    </row>
    <row r="41" spans="1:12" ht="19.5" customHeight="1">
      <c r="A41" s="100">
        <v>32</v>
      </c>
      <c r="B41" s="172" t="s">
        <v>37</v>
      </c>
      <c r="C41" s="62"/>
      <c r="D41" s="63"/>
      <c r="E41" s="62"/>
      <c r="F41" s="64"/>
      <c r="G41" s="62"/>
      <c r="H41" s="64"/>
      <c r="I41" s="33">
        <f t="shared" si="0"/>
        <v>0</v>
      </c>
      <c r="J41" s="29">
        <f t="shared" si="1"/>
        <v>0</v>
      </c>
      <c r="K41" s="37">
        <f t="shared" si="2"/>
        <v>0</v>
      </c>
      <c r="L41" s="39">
        <f t="shared" si="3"/>
        <v>0</v>
      </c>
    </row>
    <row r="42" spans="1:12" ht="19.5" customHeight="1">
      <c r="A42" s="100">
        <v>33</v>
      </c>
      <c r="B42" s="172" t="s">
        <v>74</v>
      </c>
      <c r="C42" s="62">
        <v>13</v>
      </c>
      <c r="D42" s="63">
        <v>7</v>
      </c>
      <c r="E42" s="62">
        <v>0</v>
      </c>
      <c r="F42" s="64">
        <v>13</v>
      </c>
      <c r="G42" s="62">
        <v>8</v>
      </c>
      <c r="H42" s="64">
        <v>13</v>
      </c>
      <c r="I42" s="33">
        <f t="shared" si="0"/>
        <v>106</v>
      </c>
      <c r="J42" s="29">
        <f t="shared" si="1"/>
        <v>0</v>
      </c>
      <c r="K42" s="37">
        <f t="shared" si="2"/>
        <v>8</v>
      </c>
      <c r="L42" s="39">
        <f t="shared" si="3"/>
        <v>114</v>
      </c>
    </row>
    <row r="43" spans="1:12" ht="19.5" customHeight="1">
      <c r="A43" s="100">
        <v>34</v>
      </c>
      <c r="B43" s="172" t="s">
        <v>80</v>
      </c>
      <c r="C43" s="62"/>
      <c r="D43" s="63"/>
      <c r="E43" s="62"/>
      <c r="F43" s="64"/>
      <c r="G43" s="62"/>
      <c r="H43" s="64"/>
      <c r="I43" s="33">
        <f t="shared" si="0"/>
        <v>0</v>
      </c>
      <c r="J43" s="29">
        <f t="shared" si="1"/>
        <v>0</v>
      </c>
      <c r="K43" s="37">
        <f t="shared" si="2"/>
        <v>0</v>
      </c>
      <c r="L43" s="39">
        <f t="shared" si="3"/>
        <v>0</v>
      </c>
    </row>
    <row r="44" spans="1:12" ht="19.5" customHeight="1">
      <c r="A44" s="100">
        <v>35</v>
      </c>
      <c r="B44" s="138"/>
      <c r="C44" s="62"/>
      <c r="D44" s="63"/>
      <c r="E44" s="62"/>
      <c r="F44" s="64"/>
      <c r="G44" s="62"/>
      <c r="H44" s="64"/>
      <c r="I44" s="33">
        <f aca="true" t="shared" si="4" ref="I44:I61">IF(C44=13,100+C44-D44,C44)</f>
        <v>0</v>
      </c>
      <c r="J44" s="29">
        <f aca="true" t="shared" si="5" ref="J44:J61">IF(E44=13,100+E44-F44,E44)</f>
        <v>0</v>
      </c>
      <c r="K44" s="37">
        <f aca="true" t="shared" si="6" ref="K44:K61">IF(G44=13,100+G44-H44,G44)</f>
        <v>0</v>
      </c>
      <c r="L44" s="39">
        <f aca="true" t="shared" si="7" ref="L44:L60">SUM(I44:K44)</f>
        <v>0</v>
      </c>
    </row>
    <row r="45" spans="1:12" ht="19.5" customHeight="1">
      <c r="A45" s="100">
        <v>36</v>
      </c>
      <c r="B45" s="121"/>
      <c r="C45" s="62"/>
      <c r="D45" s="63"/>
      <c r="E45" s="62"/>
      <c r="F45" s="64"/>
      <c r="G45" s="62"/>
      <c r="H45" s="64"/>
      <c r="I45" s="33">
        <f t="shared" si="4"/>
        <v>0</v>
      </c>
      <c r="J45" s="29">
        <f t="shared" si="5"/>
        <v>0</v>
      </c>
      <c r="K45" s="37">
        <f t="shared" si="6"/>
        <v>0</v>
      </c>
      <c r="L45" s="39">
        <f t="shared" si="7"/>
        <v>0</v>
      </c>
    </row>
    <row r="46" spans="1:12" ht="19.5" customHeight="1">
      <c r="A46" s="100">
        <v>37</v>
      </c>
      <c r="B46" s="120"/>
      <c r="C46" s="62"/>
      <c r="D46" s="63"/>
      <c r="E46" s="62"/>
      <c r="F46" s="64"/>
      <c r="G46" s="62"/>
      <c r="H46" s="64"/>
      <c r="I46" s="33">
        <f t="shared" si="4"/>
        <v>0</v>
      </c>
      <c r="J46" s="29">
        <f t="shared" si="5"/>
        <v>0</v>
      </c>
      <c r="K46" s="37">
        <f t="shared" si="6"/>
        <v>0</v>
      </c>
      <c r="L46" s="39">
        <f t="shared" si="7"/>
        <v>0</v>
      </c>
    </row>
    <row r="47" spans="1:12" ht="19.5" customHeight="1">
      <c r="A47" s="100">
        <v>38</v>
      </c>
      <c r="B47" s="120"/>
      <c r="C47" s="62"/>
      <c r="D47" s="63"/>
      <c r="E47" s="62"/>
      <c r="F47" s="64"/>
      <c r="G47" s="62"/>
      <c r="H47" s="64"/>
      <c r="I47" s="33">
        <f t="shared" si="4"/>
        <v>0</v>
      </c>
      <c r="J47" s="29">
        <f t="shared" si="5"/>
        <v>0</v>
      </c>
      <c r="K47" s="37">
        <f t="shared" si="6"/>
        <v>0</v>
      </c>
      <c r="L47" s="39">
        <f t="shared" si="7"/>
        <v>0</v>
      </c>
    </row>
    <row r="48" spans="1:12" ht="19.5" customHeight="1">
      <c r="A48" s="100">
        <v>39</v>
      </c>
      <c r="B48" s="130"/>
      <c r="C48" s="62"/>
      <c r="D48" s="63"/>
      <c r="E48" s="62"/>
      <c r="F48" s="64"/>
      <c r="G48" s="62"/>
      <c r="H48" s="64"/>
      <c r="I48" s="33">
        <f t="shared" si="4"/>
        <v>0</v>
      </c>
      <c r="J48" s="29">
        <f t="shared" si="5"/>
        <v>0</v>
      </c>
      <c r="K48" s="37">
        <f t="shared" si="6"/>
        <v>0</v>
      </c>
      <c r="L48" s="39">
        <f t="shared" si="7"/>
        <v>0</v>
      </c>
    </row>
    <row r="49" spans="1:12" ht="19.5" customHeight="1">
      <c r="A49" s="100">
        <v>40</v>
      </c>
      <c r="B49" s="130"/>
      <c r="C49" s="62"/>
      <c r="D49" s="63"/>
      <c r="E49" s="62"/>
      <c r="F49" s="64"/>
      <c r="G49" s="62"/>
      <c r="H49" s="64"/>
      <c r="I49" s="33">
        <f t="shared" si="4"/>
        <v>0</v>
      </c>
      <c r="J49" s="29">
        <f t="shared" si="5"/>
        <v>0</v>
      </c>
      <c r="K49" s="37">
        <f t="shared" si="6"/>
        <v>0</v>
      </c>
      <c r="L49" s="39">
        <f t="shared" si="7"/>
        <v>0</v>
      </c>
    </row>
    <row r="50" spans="1:12" ht="19.5" customHeight="1">
      <c r="A50" s="100">
        <v>41</v>
      </c>
      <c r="B50" s="130"/>
      <c r="C50" s="62"/>
      <c r="D50" s="63"/>
      <c r="E50" s="62"/>
      <c r="F50" s="64"/>
      <c r="G50" s="62"/>
      <c r="H50" s="64"/>
      <c r="I50" s="33">
        <f t="shared" si="4"/>
        <v>0</v>
      </c>
      <c r="J50" s="29">
        <f t="shared" si="5"/>
        <v>0</v>
      </c>
      <c r="K50" s="37">
        <f t="shared" si="6"/>
        <v>0</v>
      </c>
      <c r="L50" s="39">
        <f t="shared" si="7"/>
        <v>0</v>
      </c>
    </row>
    <row r="51" spans="1:12" ht="19.5" customHeight="1">
      <c r="A51" s="100">
        <v>42</v>
      </c>
      <c r="B51" s="130"/>
      <c r="C51" s="62"/>
      <c r="D51" s="63"/>
      <c r="E51" s="62"/>
      <c r="F51" s="64"/>
      <c r="G51" s="62"/>
      <c r="H51" s="64"/>
      <c r="I51" s="33">
        <f t="shared" si="4"/>
        <v>0</v>
      </c>
      <c r="J51" s="29">
        <f t="shared" si="5"/>
        <v>0</v>
      </c>
      <c r="K51" s="37">
        <f t="shared" si="6"/>
        <v>0</v>
      </c>
      <c r="L51" s="39">
        <f t="shared" si="7"/>
        <v>0</v>
      </c>
    </row>
    <row r="52" spans="1:12" ht="19.5" customHeight="1">
      <c r="A52" s="100">
        <v>43</v>
      </c>
      <c r="B52" s="130"/>
      <c r="C52" s="62"/>
      <c r="D52" s="63"/>
      <c r="E52" s="62"/>
      <c r="F52" s="64"/>
      <c r="G52" s="62"/>
      <c r="H52" s="64"/>
      <c r="I52" s="33">
        <f t="shared" si="4"/>
        <v>0</v>
      </c>
      <c r="J52" s="29">
        <f t="shared" si="5"/>
        <v>0</v>
      </c>
      <c r="K52" s="37">
        <f t="shared" si="6"/>
        <v>0</v>
      </c>
      <c r="L52" s="39">
        <f t="shared" si="7"/>
        <v>0</v>
      </c>
    </row>
    <row r="53" spans="1:12" ht="19.5" customHeight="1">
      <c r="A53" s="100">
        <v>44</v>
      </c>
      <c r="B53" s="130"/>
      <c r="C53" s="62"/>
      <c r="D53" s="63"/>
      <c r="E53" s="62"/>
      <c r="F53" s="64"/>
      <c r="G53" s="62"/>
      <c r="H53" s="64"/>
      <c r="I53" s="33">
        <f t="shared" si="4"/>
        <v>0</v>
      </c>
      <c r="J53" s="29">
        <f t="shared" si="5"/>
        <v>0</v>
      </c>
      <c r="K53" s="37">
        <f t="shared" si="6"/>
        <v>0</v>
      </c>
      <c r="L53" s="39">
        <f t="shared" si="7"/>
        <v>0</v>
      </c>
    </row>
    <row r="54" spans="1:12" ht="19.5" customHeight="1">
      <c r="A54" s="100">
        <v>45</v>
      </c>
      <c r="B54" s="130"/>
      <c r="C54" s="62"/>
      <c r="D54" s="63"/>
      <c r="E54" s="62"/>
      <c r="F54" s="64"/>
      <c r="G54" s="62"/>
      <c r="H54" s="64"/>
      <c r="I54" s="33">
        <f t="shared" si="4"/>
        <v>0</v>
      </c>
      <c r="J54" s="29">
        <f t="shared" si="5"/>
        <v>0</v>
      </c>
      <c r="K54" s="37">
        <f t="shared" si="6"/>
        <v>0</v>
      </c>
      <c r="L54" s="39">
        <f t="shared" si="7"/>
        <v>0</v>
      </c>
    </row>
    <row r="55" spans="1:12" ht="19.5" customHeight="1">
      <c r="A55" s="100">
        <v>46</v>
      </c>
      <c r="B55" s="130"/>
      <c r="C55" s="62"/>
      <c r="D55" s="63"/>
      <c r="E55" s="62"/>
      <c r="F55" s="64"/>
      <c r="G55" s="62"/>
      <c r="H55" s="64"/>
      <c r="I55" s="33">
        <f t="shared" si="4"/>
        <v>0</v>
      </c>
      <c r="J55" s="29">
        <f t="shared" si="5"/>
        <v>0</v>
      </c>
      <c r="K55" s="37">
        <f t="shared" si="6"/>
        <v>0</v>
      </c>
      <c r="L55" s="39">
        <f t="shared" si="7"/>
        <v>0</v>
      </c>
    </row>
    <row r="56" spans="1:12" ht="19.5" customHeight="1">
      <c r="A56" s="100">
        <v>47</v>
      </c>
      <c r="B56" s="130"/>
      <c r="C56" s="62"/>
      <c r="D56" s="63"/>
      <c r="E56" s="62"/>
      <c r="F56" s="64"/>
      <c r="G56" s="62"/>
      <c r="H56" s="64"/>
      <c r="I56" s="33">
        <f t="shared" si="4"/>
        <v>0</v>
      </c>
      <c r="J56" s="29">
        <f t="shared" si="5"/>
        <v>0</v>
      </c>
      <c r="K56" s="37">
        <f t="shared" si="6"/>
        <v>0</v>
      </c>
      <c r="L56" s="39">
        <f t="shared" si="7"/>
        <v>0</v>
      </c>
    </row>
    <row r="57" spans="1:12" ht="19.5" customHeight="1">
      <c r="A57" s="100">
        <v>48</v>
      </c>
      <c r="B57" s="130"/>
      <c r="C57" s="62"/>
      <c r="D57" s="63"/>
      <c r="E57" s="62"/>
      <c r="F57" s="64"/>
      <c r="G57" s="62"/>
      <c r="H57" s="64"/>
      <c r="I57" s="33">
        <f t="shared" si="4"/>
        <v>0</v>
      </c>
      <c r="J57" s="29">
        <f t="shared" si="5"/>
        <v>0</v>
      </c>
      <c r="K57" s="37">
        <f t="shared" si="6"/>
        <v>0</v>
      </c>
      <c r="L57" s="39">
        <f t="shared" si="7"/>
        <v>0</v>
      </c>
    </row>
    <row r="58" spans="1:12" ht="19.5" customHeight="1">
      <c r="A58" s="100">
        <v>49</v>
      </c>
      <c r="B58" s="130"/>
      <c r="C58" s="62"/>
      <c r="D58" s="63"/>
      <c r="E58" s="62"/>
      <c r="F58" s="64"/>
      <c r="G58" s="62"/>
      <c r="H58" s="64"/>
      <c r="I58" s="33">
        <f t="shared" si="4"/>
        <v>0</v>
      </c>
      <c r="J58" s="29">
        <f t="shared" si="5"/>
        <v>0</v>
      </c>
      <c r="K58" s="37">
        <f t="shared" si="6"/>
        <v>0</v>
      </c>
      <c r="L58" s="39">
        <f t="shared" si="7"/>
        <v>0</v>
      </c>
    </row>
    <row r="59" spans="1:12" ht="19.5" customHeight="1">
      <c r="A59" s="100">
        <v>50</v>
      </c>
      <c r="B59" s="130"/>
      <c r="C59" s="62"/>
      <c r="D59" s="63"/>
      <c r="E59" s="62"/>
      <c r="F59" s="64"/>
      <c r="G59" s="62"/>
      <c r="H59" s="64"/>
      <c r="I59" s="33">
        <f t="shared" si="4"/>
        <v>0</v>
      </c>
      <c r="J59" s="29">
        <f t="shared" si="5"/>
        <v>0</v>
      </c>
      <c r="K59" s="37">
        <f t="shared" si="6"/>
        <v>0</v>
      </c>
      <c r="L59" s="39">
        <f t="shared" si="7"/>
        <v>0</v>
      </c>
    </row>
    <row r="60" spans="1:12" ht="19.5" customHeight="1">
      <c r="A60" s="100">
        <v>51</v>
      </c>
      <c r="B60" s="130"/>
      <c r="C60" s="62"/>
      <c r="D60" s="63"/>
      <c r="E60" s="62"/>
      <c r="F60" s="64"/>
      <c r="G60" s="62"/>
      <c r="H60" s="64"/>
      <c r="I60" s="33">
        <f t="shared" si="4"/>
        <v>0</v>
      </c>
      <c r="J60" s="29">
        <f t="shared" si="5"/>
        <v>0</v>
      </c>
      <c r="K60" s="37">
        <f t="shared" si="6"/>
        <v>0</v>
      </c>
      <c r="L60" s="39">
        <f t="shared" si="7"/>
        <v>0</v>
      </c>
    </row>
    <row r="61" spans="1:12" ht="13.5" thickBot="1">
      <c r="A61" s="70"/>
      <c r="B61" s="128"/>
      <c r="C61" s="78"/>
      <c r="D61" s="79"/>
      <c r="E61" s="78"/>
      <c r="F61" s="80"/>
      <c r="G61" s="78"/>
      <c r="H61" s="80"/>
      <c r="I61" s="34">
        <f t="shared" si="4"/>
        <v>0</v>
      </c>
      <c r="J61" s="35">
        <f t="shared" si="5"/>
        <v>0</v>
      </c>
      <c r="K61" s="38">
        <f t="shared" si="6"/>
        <v>0</v>
      </c>
      <c r="L61" s="40"/>
    </row>
  </sheetData>
  <sheetProtection/>
  <mergeCells count="7">
    <mergeCell ref="C8:D8"/>
    <mergeCell ref="E8:F8"/>
    <mergeCell ref="G8:H8"/>
    <mergeCell ref="I5:K5"/>
    <mergeCell ref="C6:K6"/>
    <mergeCell ref="C7:H7"/>
    <mergeCell ref="I7:K7"/>
  </mergeCells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portrait" paperSize="9" scale="62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="75" zoomScaleNormal="75" zoomScalePageLayoutView="0" workbookViewId="0" topLeftCell="A1">
      <selection activeCell="G44" sqref="G44"/>
    </sheetView>
  </sheetViews>
  <sheetFormatPr defaultColWidth="11.421875" defaultRowHeight="12.75"/>
  <cols>
    <col min="1" max="1" width="4.8515625" style="0" customWidth="1"/>
    <col min="2" max="2" width="46.00390625" style="0" customWidth="1"/>
    <col min="3" max="11" width="7.7109375" style="0" customWidth="1"/>
    <col min="12" max="12" width="17.00390625" style="0" customWidth="1"/>
  </cols>
  <sheetData>
    <row r="1" spans="3:11" ht="37.5" customHeight="1">
      <c r="C1" s="148" t="str">
        <f>inscriptions!B1</f>
        <v>INTERNE 2014</v>
      </c>
      <c r="D1" s="1"/>
      <c r="E1" s="1"/>
      <c r="F1" s="1"/>
      <c r="G1" s="1"/>
      <c r="H1" s="1"/>
      <c r="I1" s="1"/>
      <c r="J1" s="1"/>
      <c r="K1" s="41"/>
    </row>
    <row r="3" spans="6:8" ht="15">
      <c r="F3" s="11"/>
      <c r="G3" s="11"/>
      <c r="H3" s="11"/>
    </row>
    <row r="4" spans="2:11" ht="21.75">
      <c r="B4" s="149" t="s">
        <v>30</v>
      </c>
      <c r="D4" s="2"/>
      <c r="E4" s="2"/>
      <c r="F4" s="2"/>
      <c r="G4" s="2"/>
      <c r="H4" s="2"/>
      <c r="I4" s="2"/>
      <c r="J4" s="2"/>
      <c r="K4" s="2"/>
    </row>
    <row r="5" spans="9:11" ht="15.75">
      <c r="I5" s="223"/>
      <c r="J5" s="223"/>
      <c r="K5" s="223"/>
    </row>
    <row r="6" spans="3:11" ht="13.5" thickBot="1">
      <c r="C6" s="224"/>
      <c r="D6" s="224"/>
      <c r="E6" s="224"/>
      <c r="F6" s="224"/>
      <c r="G6" s="224"/>
      <c r="H6" s="224"/>
      <c r="I6" s="224"/>
      <c r="J6" s="224"/>
      <c r="K6" s="224"/>
    </row>
    <row r="7" spans="1:12" ht="15.75" customHeight="1">
      <c r="A7" s="150" t="s">
        <v>0</v>
      </c>
      <c r="B7" s="151" t="s">
        <v>1</v>
      </c>
      <c r="C7" s="225" t="s">
        <v>6</v>
      </c>
      <c r="D7" s="225"/>
      <c r="E7" s="225"/>
      <c r="F7" s="225"/>
      <c r="G7" s="225"/>
      <c r="H7" s="225"/>
      <c r="I7" s="225" t="s">
        <v>7</v>
      </c>
      <c r="J7" s="225"/>
      <c r="K7" s="225"/>
      <c r="L7" s="152" t="s">
        <v>5</v>
      </c>
    </row>
    <row r="8" spans="1:12" ht="13.5" thickBot="1">
      <c r="A8" s="153"/>
      <c r="B8" s="154"/>
      <c r="C8" s="222">
        <v>1</v>
      </c>
      <c r="D8" s="222"/>
      <c r="E8" s="222">
        <v>2</v>
      </c>
      <c r="F8" s="222"/>
      <c r="G8" s="222">
        <v>3</v>
      </c>
      <c r="H8" s="222"/>
      <c r="I8" s="143">
        <v>1</v>
      </c>
      <c r="J8" s="143">
        <v>2</v>
      </c>
      <c r="K8" s="143">
        <v>3</v>
      </c>
      <c r="L8" s="155"/>
    </row>
    <row r="9" spans="1:12" ht="6" customHeight="1">
      <c r="A9" s="167"/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9"/>
    </row>
    <row r="10" spans="1:12" ht="19.5" customHeight="1">
      <c r="A10" s="102">
        <v>1</v>
      </c>
      <c r="B10" s="142" t="s">
        <v>76</v>
      </c>
      <c r="C10" s="93">
        <v>13</v>
      </c>
      <c r="D10" s="94">
        <v>12</v>
      </c>
      <c r="E10" s="93">
        <v>8</v>
      </c>
      <c r="F10" s="95">
        <v>13</v>
      </c>
      <c r="G10" s="93">
        <v>11</v>
      </c>
      <c r="H10" s="95">
        <v>13</v>
      </c>
      <c r="I10" s="104">
        <f aca="true" t="shared" si="0" ref="I10:I41">IF(C10=13,100+C10-D10,C10)</f>
        <v>101</v>
      </c>
      <c r="J10" s="105">
        <f aca="true" t="shared" si="1" ref="J10:J41">IF(E10=13,100+E10-F10,E10)</f>
        <v>8</v>
      </c>
      <c r="K10" s="50">
        <f aca="true" t="shared" si="2" ref="K10:K41">IF(G10=13,100+G10-H10,G10)</f>
        <v>11</v>
      </c>
      <c r="L10" s="103">
        <f aca="true" t="shared" si="3" ref="L10:L41">SUM(I10:K10)</f>
        <v>120</v>
      </c>
    </row>
    <row r="11" spans="1:12" ht="19.5" customHeight="1">
      <c r="A11" s="100">
        <v>2</v>
      </c>
      <c r="B11" s="142" t="s">
        <v>85</v>
      </c>
      <c r="C11" s="62"/>
      <c r="D11" s="63"/>
      <c r="E11" s="62"/>
      <c r="F11" s="64"/>
      <c r="G11" s="62"/>
      <c r="H11" s="64"/>
      <c r="I11" s="33">
        <f t="shared" si="0"/>
        <v>0</v>
      </c>
      <c r="J11" s="29">
        <f t="shared" si="1"/>
        <v>0</v>
      </c>
      <c r="K11" s="37">
        <f t="shared" si="2"/>
        <v>0</v>
      </c>
      <c r="L11" s="39">
        <f t="shared" si="3"/>
        <v>0</v>
      </c>
    </row>
    <row r="12" spans="1:12" ht="19.5" customHeight="1">
      <c r="A12" s="100">
        <v>3</v>
      </c>
      <c r="B12" s="142" t="s">
        <v>43</v>
      </c>
      <c r="C12" s="62"/>
      <c r="D12" s="63"/>
      <c r="E12" s="62"/>
      <c r="F12" s="64"/>
      <c r="G12" s="62"/>
      <c r="H12" s="64"/>
      <c r="I12" s="33">
        <f t="shared" si="0"/>
        <v>0</v>
      </c>
      <c r="J12" s="29">
        <f t="shared" si="1"/>
        <v>0</v>
      </c>
      <c r="K12" s="37">
        <f t="shared" si="2"/>
        <v>0</v>
      </c>
      <c r="L12" s="39">
        <f t="shared" si="3"/>
        <v>0</v>
      </c>
    </row>
    <row r="13" spans="1:12" ht="19.5" customHeight="1">
      <c r="A13" s="100">
        <v>4</v>
      </c>
      <c r="B13" s="142" t="s">
        <v>40</v>
      </c>
      <c r="C13" s="62">
        <v>13</v>
      </c>
      <c r="D13" s="63">
        <v>2</v>
      </c>
      <c r="E13" s="62">
        <v>13</v>
      </c>
      <c r="F13" s="64">
        <v>8</v>
      </c>
      <c r="G13" s="62">
        <v>13</v>
      </c>
      <c r="H13" s="64">
        <v>4</v>
      </c>
      <c r="I13" s="33">
        <f t="shared" si="0"/>
        <v>111</v>
      </c>
      <c r="J13" s="29">
        <f t="shared" si="1"/>
        <v>105</v>
      </c>
      <c r="K13" s="37">
        <f t="shared" si="2"/>
        <v>109</v>
      </c>
      <c r="L13" s="39">
        <f t="shared" si="3"/>
        <v>325</v>
      </c>
    </row>
    <row r="14" spans="1:12" ht="19.5" customHeight="1">
      <c r="A14" s="100">
        <v>5</v>
      </c>
      <c r="B14" s="142" t="s">
        <v>68</v>
      </c>
      <c r="C14" s="62">
        <v>8</v>
      </c>
      <c r="D14" s="63">
        <v>13</v>
      </c>
      <c r="E14" s="62">
        <v>6</v>
      </c>
      <c r="F14" s="64">
        <v>13</v>
      </c>
      <c r="G14" s="62">
        <v>13</v>
      </c>
      <c r="H14" s="64">
        <v>6</v>
      </c>
      <c r="I14" s="33">
        <f t="shared" si="0"/>
        <v>8</v>
      </c>
      <c r="J14" s="29">
        <f t="shared" si="1"/>
        <v>6</v>
      </c>
      <c r="K14" s="37">
        <f t="shared" si="2"/>
        <v>107</v>
      </c>
      <c r="L14" s="39">
        <f t="shared" si="3"/>
        <v>121</v>
      </c>
    </row>
    <row r="15" spans="1:12" ht="19.5" customHeight="1">
      <c r="A15" s="100">
        <v>6</v>
      </c>
      <c r="B15" s="142" t="s">
        <v>34</v>
      </c>
      <c r="C15" s="62">
        <v>12</v>
      </c>
      <c r="D15" s="63">
        <v>13</v>
      </c>
      <c r="E15" s="62">
        <v>13</v>
      </c>
      <c r="F15" s="64">
        <v>12</v>
      </c>
      <c r="G15" s="62">
        <v>11</v>
      </c>
      <c r="H15" s="64">
        <v>13</v>
      </c>
      <c r="I15" s="33">
        <f t="shared" si="0"/>
        <v>12</v>
      </c>
      <c r="J15" s="29">
        <f t="shared" si="1"/>
        <v>101</v>
      </c>
      <c r="K15" s="37">
        <f t="shared" si="2"/>
        <v>11</v>
      </c>
      <c r="L15" s="39">
        <f t="shared" si="3"/>
        <v>124</v>
      </c>
    </row>
    <row r="16" spans="1:12" ht="19.5" customHeight="1">
      <c r="A16" s="100">
        <v>7</v>
      </c>
      <c r="B16" s="142" t="s">
        <v>41</v>
      </c>
      <c r="C16" s="62">
        <v>12</v>
      </c>
      <c r="D16" s="63">
        <v>13</v>
      </c>
      <c r="E16" s="62">
        <v>5</v>
      </c>
      <c r="F16" s="64">
        <v>13</v>
      </c>
      <c r="G16" s="62">
        <v>13</v>
      </c>
      <c r="H16" s="64">
        <v>11</v>
      </c>
      <c r="I16" s="33">
        <f t="shared" si="0"/>
        <v>12</v>
      </c>
      <c r="J16" s="29">
        <f t="shared" si="1"/>
        <v>5</v>
      </c>
      <c r="K16" s="37">
        <f t="shared" si="2"/>
        <v>102</v>
      </c>
      <c r="L16" s="39">
        <f t="shared" si="3"/>
        <v>119</v>
      </c>
    </row>
    <row r="17" spans="1:12" ht="19.5" customHeight="1">
      <c r="A17" s="100">
        <v>8</v>
      </c>
      <c r="B17" s="142" t="s">
        <v>42</v>
      </c>
      <c r="C17" s="62">
        <v>13</v>
      </c>
      <c r="D17" s="63">
        <v>8</v>
      </c>
      <c r="E17" s="62">
        <v>13</v>
      </c>
      <c r="F17" s="64">
        <v>6</v>
      </c>
      <c r="G17" s="62">
        <v>13</v>
      </c>
      <c r="H17" s="64">
        <v>12</v>
      </c>
      <c r="I17" s="33">
        <f t="shared" si="0"/>
        <v>105</v>
      </c>
      <c r="J17" s="29">
        <f t="shared" si="1"/>
        <v>107</v>
      </c>
      <c r="K17" s="37">
        <f t="shared" si="2"/>
        <v>101</v>
      </c>
      <c r="L17" s="39">
        <f t="shared" si="3"/>
        <v>313</v>
      </c>
    </row>
    <row r="18" spans="1:12" ht="19.5" customHeight="1">
      <c r="A18" s="100">
        <v>9</v>
      </c>
      <c r="B18" s="142" t="s">
        <v>36</v>
      </c>
      <c r="C18" s="62"/>
      <c r="D18" s="63"/>
      <c r="E18" s="62"/>
      <c r="F18" s="64"/>
      <c r="G18" s="62"/>
      <c r="H18" s="64"/>
      <c r="I18" s="33">
        <f t="shared" si="0"/>
        <v>0</v>
      </c>
      <c r="J18" s="29">
        <f t="shared" si="1"/>
        <v>0</v>
      </c>
      <c r="K18" s="37">
        <f t="shared" si="2"/>
        <v>0</v>
      </c>
      <c r="L18" s="39">
        <f t="shared" si="3"/>
        <v>0</v>
      </c>
    </row>
    <row r="19" spans="1:12" ht="19.5" customHeight="1">
      <c r="A19" s="100">
        <v>10</v>
      </c>
      <c r="B19" s="142" t="s">
        <v>72</v>
      </c>
      <c r="C19" s="62">
        <v>13</v>
      </c>
      <c r="D19" s="63">
        <v>2</v>
      </c>
      <c r="E19" s="62">
        <v>8</v>
      </c>
      <c r="F19" s="64">
        <v>13</v>
      </c>
      <c r="G19" s="62">
        <v>13</v>
      </c>
      <c r="H19" s="64">
        <v>11</v>
      </c>
      <c r="I19" s="33">
        <f t="shared" si="0"/>
        <v>111</v>
      </c>
      <c r="J19" s="29">
        <f t="shared" si="1"/>
        <v>8</v>
      </c>
      <c r="K19" s="37">
        <f t="shared" si="2"/>
        <v>102</v>
      </c>
      <c r="L19" s="39">
        <f t="shared" si="3"/>
        <v>221</v>
      </c>
    </row>
    <row r="20" spans="1:12" ht="19.5" customHeight="1">
      <c r="A20" s="100">
        <v>11</v>
      </c>
      <c r="B20" s="142" t="s">
        <v>32</v>
      </c>
      <c r="C20" s="62">
        <v>2</v>
      </c>
      <c r="D20" s="63">
        <v>13</v>
      </c>
      <c r="E20" s="62">
        <v>12</v>
      </c>
      <c r="F20" s="64">
        <v>13</v>
      </c>
      <c r="G20" s="62">
        <v>13</v>
      </c>
      <c r="H20" s="64">
        <v>11</v>
      </c>
      <c r="I20" s="33">
        <f t="shared" si="0"/>
        <v>2</v>
      </c>
      <c r="J20" s="29">
        <f t="shared" si="1"/>
        <v>12</v>
      </c>
      <c r="K20" s="37">
        <f t="shared" si="2"/>
        <v>102</v>
      </c>
      <c r="L20" s="39">
        <f t="shared" si="3"/>
        <v>116</v>
      </c>
    </row>
    <row r="21" spans="1:12" ht="19.5" customHeight="1">
      <c r="A21" s="100">
        <v>12</v>
      </c>
      <c r="B21" s="142" t="s">
        <v>84</v>
      </c>
      <c r="C21" s="62">
        <v>6</v>
      </c>
      <c r="D21" s="63">
        <v>13</v>
      </c>
      <c r="E21" s="62">
        <v>5</v>
      </c>
      <c r="F21" s="64">
        <v>13</v>
      </c>
      <c r="G21" s="62">
        <v>4</v>
      </c>
      <c r="H21" s="64">
        <v>13</v>
      </c>
      <c r="I21" s="33">
        <f t="shared" si="0"/>
        <v>6</v>
      </c>
      <c r="J21" s="29">
        <f t="shared" si="1"/>
        <v>5</v>
      </c>
      <c r="K21" s="37">
        <f t="shared" si="2"/>
        <v>4</v>
      </c>
      <c r="L21" s="39">
        <f t="shared" si="3"/>
        <v>15</v>
      </c>
    </row>
    <row r="22" spans="1:12" ht="19.5" customHeight="1">
      <c r="A22" s="100">
        <v>13</v>
      </c>
      <c r="B22" s="142" t="s">
        <v>78</v>
      </c>
      <c r="C22" s="62"/>
      <c r="D22" s="63"/>
      <c r="E22" s="62"/>
      <c r="F22" s="64"/>
      <c r="G22" s="62"/>
      <c r="H22" s="64"/>
      <c r="I22" s="33">
        <f t="shared" si="0"/>
        <v>0</v>
      </c>
      <c r="J22" s="29">
        <f t="shared" si="1"/>
        <v>0</v>
      </c>
      <c r="K22" s="37">
        <f t="shared" si="2"/>
        <v>0</v>
      </c>
      <c r="L22" s="39">
        <f t="shared" si="3"/>
        <v>0</v>
      </c>
    </row>
    <row r="23" spans="1:12" ht="19.5" customHeight="1">
      <c r="A23" s="100">
        <v>14</v>
      </c>
      <c r="B23" s="142" t="s">
        <v>75</v>
      </c>
      <c r="C23" s="62"/>
      <c r="D23" s="63"/>
      <c r="E23" s="62"/>
      <c r="F23" s="64"/>
      <c r="G23" s="62"/>
      <c r="H23" s="64"/>
      <c r="I23" s="33">
        <f t="shared" si="0"/>
        <v>0</v>
      </c>
      <c r="J23" s="29">
        <f t="shared" si="1"/>
        <v>0</v>
      </c>
      <c r="K23" s="37">
        <f t="shared" si="2"/>
        <v>0</v>
      </c>
      <c r="L23" s="39">
        <f t="shared" si="3"/>
        <v>0</v>
      </c>
    </row>
    <row r="24" spans="1:12" ht="19.5" customHeight="1">
      <c r="A24" s="100">
        <v>15</v>
      </c>
      <c r="B24" s="142" t="s">
        <v>66</v>
      </c>
      <c r="C24" s="62">
        <v>13</v>
      </c>
      <c r="D24" s="63">
        <v>8</v>
      </c>
      <c r="E24" s="62">
        <v>13</v>
      </c>
      <c r="F24" s="64">
        <v>6</v>
      </c>
      <c r="G24" s="62">
        <v>13</v>
      </c>
      <c r="H24" s="64">
        <v>6</v>
      </c>
      <c r="I24" s="33">
        <f t="shared" si="0"/>
        <v>105</v>
      </c>
      <c r="J24" s="29">
        <f t="shared" si="1"/>
        <v>107</v>
      </c>
      <c r="K24" s="37">
        <f t="shared" si="2"/>
        <v>107</v>
      </c>
      <c r="L24" s="39">
        <f t="shared" si="3"/>
        <v>319</v>
      </c>
    </row>
    <row r="25" spans="1:12" ht="19.5" customHeight="1">
      <c r="A25" s="100">
        <v>16</v>
      </c>
      <c r="B25" s="142" t="s">
        <v>89</v>
      </c>
      <c r="C25" s="62">
        <v>2</v>
      </c>
      <c r="D25" s="63">
        <v>13</v>
      </c>
      <c r="E25" s="62">
        <v>6</v>
      </c>
      <c r="F25" s="64">
        <v>13</v>
      </c>
      <c r="G25" s="62">
        <v>13</v>
      </c>
      <c r="H25" s="64">
        <v>4</v>
      </c>
      <c r="I25" s="33">
        <f t="shared" si="0"/>
        <v>2</v>
      </c>
      <c r="J25" s="29">
        <f t="shared" si="1"/>
        <v>6</v>
      </c>
      <c r="K25" s="37">
        <f t="shared" si="2"/>
        <v>109</v>
      </c>
      <c r="L25" s="39">
        <f t="shared" si="3"/>
        <v>117</v>
      </c>
    </row>
    <row r="26" spans="1:12" ht="19.5" customHeight="1">
      <c r="A26" s="100">
        <v>17</v>
      </c>
      <c r="B26" s="142" t="s">
        <v>88</v>
      </c>
      <c r="C26" s="62"/>
      <c r="D26" s="63"/>
      <c r="E26" s="62"/>
      <c r="F26" s="64"/>
      <c r="G26" s="62"/>
      <c r="H26" s="64"/>
      <c r="I26" s="33">
        <f t="shared" si="0"/>
        <v>0</v>
      </c>
      <c r="J26" s="29">
        <f t="shared" si="1"/>
        <v>0</v>
      </c>
      <c r="K26" s="37">
        <f t="shared" si="2"/>
        <v>0</v>
      </c>
      <c r="L26" s="39">
        <f t="shared" si="3"/>
        <v>0</v>
      </c>
    </row>
    <row r="27" spans="1:12" ht="19.5" customHeight="1">
      <c r="A27" s="100">
        <v>18</v>
      </c>
      <c r="B27" s="142" t="s">
        <v>35</v>
      </c>
      <c r="C27" s="62">
        <v>13</v>
      </c>
      <c r="D27" s="63">
        <v>12</v>
      </c>
      <c r="E27" s="62">
        <v>13</v>
      </c>
      <c r="F27" s="64">
        <v>12</v>
      </c>
      <c r="G27" s="62">
        <v>12</v>
      </c>
      <c r="H27" s="64">
        <v>13</v>
      </c>
      <c r="I27" s="33">
        <f t="shared" si="0"/>
        <v>101</v>
      </c>
      <c r="J27" s="29">
        <f t="shared" si="1"/>
        <v>101</v>
      </c>
      <c r="K27" s="37">
        <f t="shared" si="2"/>
        <v>12</v>
      </c>
      <c r="L27" s="39">
        <f t="shared" si="3"/>
        <v>214</v>
      </c>
    </row>
    <row r="28" spans="1:12" ht="19.5" customHeight="1">
      <c r="A28" s="100">
        <v>19</v>
      </c>
      <c r="B28" s="142" t="s">
        <v>33</v>
      </c>
      <c r="C28" s="62"/>
      <c r="D28" s="63"/>
      <c r="E28" s="62"/>
      <c r="F28" s="64"/>
      <c r="G28" s="62"/>
      <c r="H28" s="64"/>
      <c r="I28" s="33">
        <f t="shared" si="0"/>
        <v>0</v>
      </c>
      <c r="J28" s="29">
        <f t="shared" si="1"/>
        <v>0</v>
      </c>
      <c r="K28" s="37">
        <f t="shared" si="2"/>
        <v>0</v>
      </c>
      <c r="L28" s="39">
        <f t="shared" si="3"/>
        <v>0</v>
      </c>
    </row>
    <row r="29" spans="1:12" ht="19.5" customHeight="1">
      <c r="A29" s="100">
        <v>20</v>
      </c>
      <c r="B29" s="142" t="s">
        <v>71</v>
      </c>
      <c r="C29" s="62"/>
      <c r="D29" s="63"/>
      <c r="E29" s="62"/>
      <c r="F29" s="64"/>
      <c r="G29" s="62"/>
      <c r="H29" s="64"/>
      <c r="I29" s="33">
        <f t="shared" si="0"/>
        <v>0</v>
      </c>
      <c r="J29" s="29">
        <f t="shared" si="1"/>
        <v>0</v>
      </c>
      <c r="K29" s="37">
        <f t="shared" si="2"/>
        <v>0</v>
      </c>
      <c r="L29" s="39">
        <f t="shared" si="3"/>
        <v>0</v>
      </c>
    </row>
    <row r="30" spans="1:12" ht="19.5" customHeight="1">
      <c r="A30" s="100">
        <v>21</v>
      </c>
      <c r="B30" s="142" t="s">
        <v>67</v>
      </c>
      <c r="C30" s="62">
        <v>12</v>
      </c>
      <c r="D30" s="63">
        <v>13</v>
      </c>
      <c r="E30" s="62">
        <v>13</v>
      </c>
      <c r="F30" s="64">
        <v>5</v>
      </c>
      <c r="G30" s="62">
        <v>4</v>
      </c>
      <c r="H30" s="64">
        <v>13</v>
      </c>
      <c r="I30" s="33">
        <f t="shared" si="0"/>
        <v>12</v>
      </c>
      <c r="J30" s="29">
        <f t="shared" si="1"/>
        <v>108</v>
      </c>
      <c r="K30" s="37">
        <f t="shared" si="2"/>
        <v>4</v>
      </c>
      <c r="L30" s="39">
        <f t="shared" si="3"/>
        <v>124</v>
      </c>
    </row>
    <row r="31" spans="1:12" ht="19.5" customHeight="1">
      <c r="A31" s="100">
        <v>22</v>
      </c>
      <c r="B31" s="142" t="s">
        <v>87</v>
      </c>
      <c r="C31" s="62"/>
      <c r="D31" s="63"/>
      <c r="E31" s="62"/>
      <c r="F31" s="64"/>
      <c r="G31" s="62"/>
      <c r="H31" s="64"/>
      <c r="I31" s="33">
        <f t="shared" si="0"/>
        <v>0</v>
      </c>
      <c r="J31" s="29">
        <f t="shared" si="1"/>
        <v>0</v>
      </c>
      <c r="K31" s="37">
        <f t="shared" si="2"/>
        <v>0</v>
      </c>
      <c r="L31" s="39">
        <f t="shared" si="3"/>
        <v>0</v>
      </c>
    </row>
    <row r="32" spans="1:12" ht="19.5" customHeight="1">
      <c r="A32" s="100">
        <v>23</v>
      </c>
      <c r="B32" s="142" t="s">
        <v>86</v>
      </c>
      <c r="C32" s="62"/>
      <c r="D32" s="63"/>
      <c r="E32" s="62"/>
      <c r="F32" s="64"/>
      <c r="G32" s="62"/>
      <c r="H32" s="64"/>
      <c r="I32" s="33">
        <f t="shared" si="0"/>
        <v>0</v>
      </c>
      <c r="J32" s="29">
        <f t="shared" si="1"/>
        <v>0</v>
      </c>
      <c r="K32" s="37">
        <f t="shared" si="2"/>
        <v>0</v>
      </c>
      <c r="L32" s="39">
        <f t="shared" si="3"/>
        <v>0</v>
      </c>
    </row>
    <row r="33" spans="1:12" ht="19.5" customHeight="1">
      <c r="A33" s="100">
        <v>24</v>
      </c>
      <c r="B33" s="142" t="s">
        <v>69</v>
      </c>
      <c r="C33" s="62">
        <v>10</v>
      </c>
      <c r="D33" s="63">
        <v>13</v>
      </c>
      <c r="E33" s="62">
        <v>13</v>
      </c>
      <c r="F33" s="64">
        <v>8</v>
      </c>
      <c r="G33" s="62">
        <v>13</v>
      </c>
      <c r="H33" s="64">
        <v>4</v>
      </c>
      <c r="I33" s="33">
        <f t="shared" si="0"/>
        <v>10</v>
      </c>
      <c r="J33" s="29">
        <f t="shared" si="1"/>
        <v>105</v>
      </c>
      <c r="K33" s="37">
        <f t="shared" si="2"/>
        <v>109</v>
      </c>
      <c r="L33" s="39">
        <f t="shared" si="3"/>
        <v>224</v>
      </c>
    </row>
    <row r="34" spans="1:12" ht="19.5" customHeight="1">
      <c r="A34" s="100">
        <v>25</v>
      </c>
      <c r="B34" s="142" t="s">
        <v>73</v>
      </c>
      <c r="C34" s="62">
        <v>13</v>
      </c>
      <c r="D34" s="63">
        <v>10</v>
      </c>
      <c r="E34" s="62">
        <v>13</v>
      </c>
      <c r="F34" s="64">
        <v>1</v>
      </c>
      <c r="G34" s="62">
        <v>11</v>
      </c>
      <c r="H34" s="64">
        <v>13</v>
      </c>
      <c r="I34" s="33">
        <f t="shared" si="0"/>
        <v>103</v>
      </c>
      <c r="J34" s="29">
        <f t="shared" si="1"/>
        <v>112</v>
      </c>
      <c r="K34" s="37">
        <f t="shared" si="2"/>
        <v>11</v>
      </c>
      <c r="L34" s="39">
        <f t="shared" si="3"/>
        <v>226</v>
      </c>
    </row>
    <row r="35" spans="1:12" ht="19.5" customHeight="1">
      <c r="A35" s="100">
        <v>26</v>
      </c>
      <c r="B35" s="142" t="s">
        <v>77</v>
      </c>
      <c r="C35" s="62"/>
      <c r="D35" s="63"/>
      <c r="E35" s="62"/>
      <c r="F35" s="64"/>
      <c r="G35" s="62"/>
      <c r="H35" s="64"/>
      <c r="I35" s="33">
        <f t="shared" si="0"/>
        <v>0</v>
      </c>
      <c r="J35" s="29">
        <f t="shared" si="1"/>
        <v>0</v>
      </c>
      <c r="K35" s="37">
        <f t="shared" si="2"/>
        <v>0</v>
      </c>
      <c r="L35" s="39">
        <f t="shared" si="3"/>
        <v>0</v>
      </c>
    </row>
    <row r="36" spans="1:12" ht="19.5" customHeight="1">
      <c r="A36" s="100">
        <v>27</v>
      </c>
      <c r="B36" s="142" t="s">
        <v>82</v>
      </c>
      <c r="C36" s="62">
        <v>113</v>
      </c>
      <c r="D36" s="63">
        <v>12</v>
      </c>
      <c r="E36" s="62">
        <v>12</v>
      </c>
      <c r="F36" s="64">
        <v>13</v>
      </c>
      <c r="G36" s="62">
        <v>4</v>
      </c>
      <c r="H36" s="64">
        <v>13</v>
      </c>
      <c r="I36" s="33">
        <f t="shared" si="0"/>
        <v>113</v>
      </c>
      <c r="J36" s="29">
        <f t="shared" si="1"/>
        <v>12</v>
      </c>
      <c r="K36" s="37">
        <f t="shared" si="2"/>
        <v>4</v>
      </c>
      <c r="L36" s="39">
        <f t="shared" si="3"/>
        <v>129</v>
      </c>
    </row>
    <row r="37" spans="1:12" ht="19.5" customHeight="1">
      <c r="A37" s="100">
        <v>28</v>
      </c>
      <c r="B37" s="142" t="s">
        <v>83</v>
      </c>
      <c r="C37" s="62">
        <v>12</v>
      </c>
      <c r="D37" s="63">
        <v>13</v>
      </c>
      <c r="E37" s="62">
        <v>13</v>
      </c>
      <c r="F37" s="64">
        <v>1</v>
      </c>
      <c r="G37" s="62">
        <v>6</v>
      </c>
      <c r="H37" s="64">
        <v>13</v>
      </c>
      <c r="I37" s="33">
        <f t="shared" si="0"/>
        <v>12</v>
      </c>
      <c r="J37" s="29">
        <f t="shared" si="1"/>
        <v>112</v>
      </c>
      <c r="K37" s="37">
        <f t="shared" si="2"/>
        <v>6</v>
      </c>
      <c r="L37" s="39">
        <f t="shared" si="3"/>
        <v>130</v>
      </c>
    </row>
    <row r="38" spans="1:12" ht="19.5" customHeight="1">
      <c r="A38" s="100">
        <v>29</v>
      </c>
      <c r="B38" s="142" t="s">
        <v>70</v>
      </c>
      <c r="C38" s="62"/>
      <c r="D38" s="63"/>
      <c r="E38" s="62"/>
      <c r="F38" s="64"/>
      <c r="G38" s="62"/>
      <c r="H38" s="64"/>
      <c r="I38" s="33">
        <f t="shared" si="0"/>
        <v>0</v>
      </c>
      <c r="J38" s="29">
        <f t="shared" si="1"/>
        <v>0</v>
      </c>
      <c r="K38" s="37">
        <f t="shared" si="2"/>
        <v>0</v>
      </c>
      <c r="L38" s="39">
        <f t="shared" si="3"/>
        <v>0</v>
      </c>
    </row>
    <row r="39" spans="1:12" ht="19.5" customHeight="1">
      <c r="A39" s="100">
        <v>30</v>
      </c>
      <c r="B39" s="172" t="s">
        <v>38</v>
      </c>
      <c r="C39" s="62">
        <v>8</v>
      </c>
      <c r="D39" s="63">
        <v>13</v>
      </c>
      <c r="E39" s="62">
        <v>13</v>
      </c>
      <c r="F39" s="64">
        <v>5</v>
      </c>
      <c r="G39" s="62">
        <v>6</v>
      </c>
      <c r="H39" s="64">
        <v>13</v>
      </c>
      <c r="I39" s="33">
        <f t="shared" si="0"/>
        <v>8</v>
      </c>
      <c r="J39" s="29">
        <f t="shared" si="1"/>
        <v>108</v>
      </c>
      <c r="K39" s="37">
        <f t="shared" si="2"/>
        <v>6</v>
      </c>
      <c r="L39" s="39">
        <f t="shared" si="3"/>
        <v>122</v>
      </c>
    </row>
    <row r="40" spans="1:12" ht="19.5" customHeight="1">
      <c r="A40" s="100">
        <v>31</v>
      </c>
      <c r="B40" s="172" t="s">
        <v>39</v>
      </c>
      <c r="C40" s="62">
        <v>13</v>
      </c>
      <c r="D40" s="63">
        <v>6</v>
      </c>
      <c r="E40" s="62">
        <v>1</v>
      </c>
      <c r="F40" s="64">
        <v>13</v>
      </c>
      <c r="G40" s="62">
        <v>12</v>
      </c>
      <c r="H40" s="64">
        <v>13</v>
      </c>
      <c r="I40" s="33">
        <f t="shared" si="0"/>
        <v>107</v>
      </c>
      <c r="J40" s="29">
        <f t="shared" si="1"/>
        <v>1</v>
      </c>
      <c r="K40" s="37">
        <f t="shared" si="2"/>
        <v>12</v>
      </c>
      <c r="L40" s="39">
        <f t="shared" si="3"/>
        <v>120</v>
      </c>
    </row>
    <row r="41" spans="1:12" ht="19.5" customHeight="1">
      <c r="A41" s="100">
        <v>32</v>
      </c>
      <c r="B41" s="172" t="s">
        <v>37</v>
      </c>
      <c r="C41" s="62"/>
      <c r="D41" s="63"/>
      <c r="E41" s="62"/>
      <c r="F41" s="64"/>
      <c r="G41" s="62"/>
      <c r="H41" s="64"/>
      <c r="I41" s="33">
        <f t="shared" si="0"/>
        <v>0</v>
      </c>
      <c r="J41" s="29">
        <f t="shared" si="1"/>
        <v>0</v>
      </c>
      <c r="K41" s="37">
        <f t="shared" si="2"/>
        <v>0</v>
      </c>
      <c r="L41" s="39">
        <f t="shared" si="3"/>
        <v>0</v>
      </c>
    </row>
    <row r="42" spans="1:12" ht="19.5" customHeight="1">
      <c r="A42" s="100">
        <v>33</v>
      </c>
      <c r="B42" s="172" t="s">
        <v>74</v>
      </c>
      <c r="C42" s="62"/>
      <c r="D42" s="63"/>
      <c r="E42" s="62"/>
      <c r="F42" s="64"/>
      <c r="G42" s="62"/>
      <c r="H42" s="64"/>
      <c r="I42" s="33">
        <f aca="true" t="shared" si="4" ref="I42:I60">IF(C42=13,100+C42-D42,C42)</f>
        <v>0</v>
      </c>
      <c r="J42" s="29">
        <f aca="true" t="shared" si="5" ref="J42:J60">IF(E42=13,100+E42-F42,E42)</f>
        <v>0</v>
      </c>
      <c r="K42" s="37">
        <f aca="true" t="shared" si="6" ref="K42:K60">IF(G42=13,100+G42-H42,G42)</f>
        <v>0</v>
      </c>
      <c r="L42" s="39">
        <f aca="true" t="shared" si="7" ref="L42:L59">SUM(I42:K42)</f>
        <v>0</v>
      </c>
    </row>
    <row r="43" spans="1:12" ht="19.5" customHeight="1">
      <c r="A43" s="100">
        <v>34</v>
      </c>
      <c r="B43" s="172" t="s">
        <v>80</v>
      </c>
      <c r="C43" s="62">
        <v>13</v>
      </c>
      <c r="D43" s="63">
        <v>12</v>
      </c>
      <c r="E43" s="62">
        <v>1</v>
      </c>
      <c r="F43" s="64">
        <v>13</v>
      </c>
      <c r="G43" s="62">
        <v>13</v>
      </c>
      <c r="H43" s="64">
        <v>12</v>
      </c>
      <c r="I43" s="33">
        <f t="shared" si="4"/>
        <v>101</v>
      </c>
      <c r="J43" s="29">
        <f t="shared" si="5"/>
        <v>1</v>
      </c>
      <c r="K43" s="37">
        <f t="shared" si="6"/>
        <v>101</v>
      </c>
      <c r="L43" s="39">
        <f t="shared" si="7"/>
        <v>203</v>
      </c>
    </row>
    <row r="44" spans="1:12" ht="19.5" customHeight="1">
      <c r="A44" s="100">
        <v>35</v>
      </c>
      <c r="B44" s="138"/>
      <c r="C44" s="62"/>
      <c r="D44" s="63"/>
      <c r="E44" s="62"/>
      <c r="F44" s="64"/>
      <c r="G44" s="62"/>
      <c r="H44" s="64"/>
      <c r="I44" s="33">
        <f t="shared" si="4"/>
        <v>0</v>
      </c>
      <c r="J44" s="29">
        <f t="shared" si="5"/>
        <v>0</v>
      </c>
      <c r="K44" s="37">
        <f t="shared" si="6"/>
        <v>0</v>
      </c>
      <c r="L44" s="39">
        <f t="shared" si="7"/>
        <v>0</v>
      </c>
    </row>
    <row r="45" spans="1:12" ht="19.5" customHeight="1">
      <c r="A45" s="100">
        <v>36</v>
      </c>
      <c r="B45" s="130"/>
      <c r="C45" s="62"/>
      <c r="D45" s="63"/>
      <c r="E45" s="62"/>
      <c r="F45" s="64"/>
      <c r="G45" s="62"/>
      <c r="H45" s="64"/>
      <c r="I45" s="33">
        <f t="shared" si="4"/>
        <v>0</v>
      </c>
      <c r="J45" s="29">
        <f t="shared" si="5"/>
        <v>0</v>
      </c>
      <c r="K45" s="37">
        <f t="shared" si="6"/>
        <v>0</v>
      </c>
      <c r="L45" s="39">
        <f t="shared" si="7"/>
        <v>0</v>
      </c>
    </row>
    <row r="46" spans="1:12" ht="19.5" customHeight="1">
      <c r="A46" s="100">
        <v>37</v>
      </c>
      <c r="B46" s="130"/>
      <c r="C46" s="62"/>
      <c r="D46" s="63"/>
      <c r="E46" s="62"/>
      <c r="F46" s="64"/>
      <c r="G46" s="62"/>
      <c r="H46" s="64"/>
      <c r="I46" s="33">
        <f t="shared" si="4"/>
        <v>0</v>
      </c>
      <c r="J46" s="29">
        <f t="shared" si="5"/>
        <v>0</v>
      </c>
      <c r="K46" s="37">
        <f t="shared" si="6"/>
        <v>0</v>
      </c>
      <c r="L46" s="39">
        <f t="shared" si="7"/>
        <v>0</v>
      </c>
    </row>
    <row r="47" spans="1:12" ht="19.5" customHeight="1">
      <c r="A47" s="100">
        <v>38</v>
      </c>
      <c r="B47" s="130"/>
      <c r="C47" s="62"/>
      <c r="D47" s="63"/>
      <c r="E47" s="62"/>
      <c r="F47" s="64"/>
      <c r="G47" s="62"/>
      <c r="H47" s="64"/>
      <c r="I47" s="33">
        <f t="shared" si="4"/>
        <v>0</v>
      </c>
      <c r="J47" s="29">
        <f t="shared" si="5"/>
        <v>0</v>
      </c>
      <c r="K47" s="37">
        <f t="shared" si="6"/>
        <v>0</v>
      </c>
      <c r="L47" s="39">
        <f t="shared" si="7"/>
        <v>0</v>
      </c>
    </row>
    <row r="48" spans="1:12" ht="19.5" customHeight="1">
      <c r="A48" s="100">
        <v>39</v>
      </c>
      <c r="B48" s="130"/>
      <c r="C48" s="62"/>
      <c r="D48" s="63"/>
      <c r="E48" s="62"/>
      <c r="F48" s="64"/>
      <c r="G48" s="62"/>
      <c r="H48" s="64"/>
      <c r="I48" s="33">
        <f t="shared" si="4"/>
        <v>0</v>
      </c>
      <c r="J48" s="29">
        <f t="shared" si="5"/>
        <v>0</v>
      </c>
      <c r="K48" s="37">
        <f t="shared" si="6"/>
        <v>0</v>
      </c>
      <c r="L48" s="39">
        <f t="shared" si="7"/>
        <v>0</v>
      </c>
    </row>
    <row r="49" spans="1:12" ht="19.5" customHeight="1">
      <c r="A49" s="100">
        <v>40</v>
      </c>
      <c r="B49" s="130"/>
      <c r="C49" s="62"/>
      <c r="D49" s="63"/>
      <c r="E49" s="62"/>
      <c r="F49" s="64"/>
      <c r="G49" s="62"/>
      <c r="H49" s="64"/>
      <c r="I49" s="33">
        <f t="shared" si="4"/>
        <v>0</v>
      </c>
      <c r="J49" s="29">
        <f t="shared" si="5"/>
        <v>0</v>
      </c>
      <c r="K49" s="37">
        <f t="shared" si="6"/>
        <v>0</v>
      </c>
      <c r="L49" s="39">
        <f t="shared" si="7"/>
        <v>0</v>
      </c>
    </row>
    <row r="50" spans="1:12" ht="19.5" customHeight="1">
      <c r="A50" s="100">
        <v>41</v>
      </c>
      <c r="B50" s="130"/>
      <c r="C50" s="62"/>
      <c r="D50" s="63"/>
      <c r="E50" s="62"/>
      <c r="F50" s="64"/>
      <c r="G50" s="62"/>
      <c r="H50" s="64"/>
      <c r="I50" s="33">
        <f t="shared" si="4"/>
        <v>0</v>
      </c>
      <c r="J50" s="29">
        <f t="shared" si="5"/>
        <v>0</v>
      </c>
      <c r="K50" s="37">
        <f t="shared" si="6"/>
        <v>0</v>
      </c>
      <c r="L50" s="39">
        <f t="shared" si="7"/>
        <v>0</v>
      </c>
    </row>
    <row r="51" spans="1:12" ht="19.5" customHeight="1">
      <c r="A51" s="100">
        <v>42</v>
      </c>
      <c r="B51" s="130"/>
      <c r="C51" s="62"/>
      <c r="D51" s="63"/>
      <c r="E51" s="62"/>
      <c r="F51" s="64"/>
      <c r="G51" s="62"/>
      <c r="H51" s="64"/>
      <c r="I51" s="33">
        <f t="shared" si="4"/>
        <v>0</v>
      </c>
      <c r="J51" s="29">
        <f t="shared" si="5"/>
        <v>0</v>
      </c>
      <c r="K51" s="37">
        <f t="shared" si="6"/>
        <v>0</v>
      </c>
      <c r="L51" s="39">
        <f t="shared" si="7"/>
        <v>0</v>
      </c>
    </row>
    <row r="52" spans="1:12" ht="19.5" customHeight="1">
      <c r="A52" s="100">
        <v>43</v>
      </c>
      <c r="B52" s="130"/>
      <c r="C52" s="62"/>
      <c r="D52" s="63"/>
      <c r="E52" s="62"/>
      <c r="F52" s="64"/>
      <c r="G52" s="62"/>
      <c r="H52" s="64"/>
      <c r="I52" s="33">
        <f t="shared" si="4"/>
        <v>0</v>
      </c>
      <c r="J52" s="29">
        <f t="shared" si="5"/>
        <v>0</v>
      </c>
      <c r="K52" s="37">
        <f t="shared" si="6"/>
        <v>0</v>
      </c>
      <c r="L52" s="39">
        <f t="shared" si="7"/>
        <v>0</v>
      </c>
    </row>
    <row r="53" spans="1:12" ht="19.5" customHeight="1">
      <c r="A53" s="100">
        <v>44</v>
      </c>
      <c r="B53" s="130"/>
      <c r="C53" s="62"/>
      <c r="D53" s="63"/>
      <c r="E53" s="62"/>
      <c r="F53" s="64"/>
      <c r="G53" s="62"/>
      <c r="H53" s="64"/>
      <c r="I53" s="33">
        <f t="shared" si="4"/>
        <v>0</v>
      </c>
      <c r="J53" s="29">
        <f t="shared" si="5"/>
        <v>0</v>
      </c>
      <c r="K53" s="37">
        <f t="shared" si="6"/>
        <v>0</v>
      </c>
      <c r="L53" s="39">
        <f t="shared" si="7"/>
        <v>0</v>
      </c>
    </row>
    <row r="54" spans="1:12" ht="19.5" customHeight="1">
      <c r="A54" s="100">
        <v>45</v>
      </c>
      <c r="B54" s="130"/>
      <c r="C54" s="62"/>
      <c r="D54" s="63"/>
      <c r="E54" s="62"/>
      <c r="F54" s="64"/>
      <c r="G54" s="62"/>
      <c r="H54" s="64"/>
      <c r="I54" s="33">
        <f t="shared" si="4"/>
        <v>0</v>
      </c>
      <c r="J54" s="29">
        <f t="shared" si="5"/>
        <v>0</v>
      </c>
      <c r="K54" s="37">
        <f t="shared" si="6"/>
        <v>0</v>
      </c>
      <c r="L54" s="39">
        <f t="shared" si="7"/>
        <v>0</v>
      </c>
    </row>
    <row r="55" spans="1:12" ht="19.5" customHeight="1">
      <c r="A55" s="100">
        <v>46</v>
      </c>
      <c r="B55" s="130"/>
      <c r="C55" s="62"/>
      <c r="D55" s="63"/>
      <c r="E55" s="62"/>
      <c r="F55" s="64"/>
      <c r="G55" s="62"/>
      <c r="H55" s="64"/>
      <c r="I55" s="33">
        <f t="shared" si="4"/>
        <v>0</v>
      </c>
      <c r="J55" s="29">
        <f t="shared" si="5"/>
        <v>0</v>
      </c>
      <c r="K55" s="37">
        <f t="shared" si="6"/>
        <v>0</v>
      </c>
      <c r="L55" s="39">
        <f t="shared" si="7"/>
        <v>0</v>
      </c>
    </row>
    <row r="56" spans="1:12" ht="19.5" customHeight="1">
      <c r="A56" s="100">
        <v>47</v>
      </c>
      <c r="B56" s="130"/>
      <c r="C56" s="62"/>
      <c r="D56" s="63"/>
      <c r="E56" s="62"/>
      <c r="F56" s="64"/>
      <c r="G56" s="62"/>
      <c r="H56" s="64"/>
      <c r="I56" s="33">
        <f t="shared" si="4"/>
        <v>0</v>
      </c>
      <c r="J56" s="29">
        <f t="shared" si="5"/>
        <v>0</v>
      </c>
      <c r="K56" s="37">
        <f t="shared" si="6"/>
        <v>0</v>
      </c>
      <c r="L56" s="39">
        <f t="shared" si="7"/>
        <v>0</v>
      </c>
    </row>
    <row r="57" spans="1:12" ht="19.5" customHeight="1">
      <c r="A57" s="100">
        <v>48</v>
      </c>
      <c r="B57" s="130"/>
      <c r="C57" s="62"/>
      <c r="D57" s="63"/>
      <c r="E57" s="62"/>
      <c r="F57" s="64"/>
      <c r="G57" s="62"/>
      <c r="H57" s="64"/>
      <c r="I57" s="33">
        <f t="shared" si="4"/>
        <v>0</v>
      </c>
      <c r="J57" s="29">
        <f t="shared" si="5"/>
        <v>0</v>
      </c>
      <c r="K57" s="37">
        <f t="shared" si="6"/>
        <v>0</v>
      </c>
      <c r="L57" s="39">
        <f t="shared" si="7"/>
        <v>0</v>
      </c>
    </row>
    <row r="58" spans="1:12" ht="19.5" customHeight="1">
      <c r="A58" s="100">
        <v>49</v>
      </c>
      <c r="B58" s="130"/>
      <c r="C58" s="62"/>
      <c r="D58" s="63"/>
      <c r="E58" s="62"/>
      <c r="F58" s="64"/>
      <c r="G58" s="62"/>
      <c r="H58" s="64"/>
      <c r="I58" s="33">
        <f t="shared" si="4"/>
        <v>0</v>
      </c>
      <c r="J58" s="29">
        <f t="shared" si="5"/>
        <v>0</v>
      </c>
      <c r="K58" s="37">
        <f t="shared" si="6"/>
        <v>0</v>
      </c>
      <c r="L58" s="39">
        <f t="shared" si="7"/>
        <v>0</v>
      </c>
    </row>
    <row r="59" spans="1:12" ht="19.5" customHeight="1">
      <c r="A59" s="100">
        <v>50</v>
      </c>
      <c r="B59" s="130"/>
      <c r="C59" s="62"/>
      <c r="D59" s="63"/>
      <c r="E59" s="62"/>
      <c r="F59" s="64"/>
      <c r="G59" s="62"/>
      <c r="H59" s="64"/>
      <c r="I59" s="33">
        <f t="shared" si="4"/>
        <v>0</v>
      </c>
      <c r="J59" s="29">
        <f t="shared" si="5"/>
        <v>0</v>
      </c>
      <c r="K59" s="37">
        <f t="shared" si="6"/>
        <v>0</v>
      </c>
      <c r="L59" s="39">
        <f t="shared" si="7"/>
        <v>0</v>
      </c>
    </row>
    <row r="60" spans="1:12" ht="13.5" thickBot="1">
      <c r="A60" s="70"/>
      <c r="B60" s="128"/>
      <c r="C60" s="78"/>
      <c r="D60" s="79"/>
      <c r="E60" s="78"/>
      <c r="F60" s="80"/>
      <c r="G60" s="78"/>
      <c r="H60" s="80"/>
      <c r="I60" s="34">
        <f t="shared" si="4"/>
        <v>0</v>
      </c>
      <c r="J60" s="35">
        <f t="shared" si="5"/>
        <v>0</v>
      </c>
      <c r="K60" s="38">
        <f t="shared" si="6"/>
        <v>0</v>
      </c>
      <c r="L60" s="40"/>
    </row>
  </sheetData>
  <sheetProtection/>
  <mergeCells count="7">
    <mergeCell ref="C8:D8"/>
    <mergeCell ref="E8:F8"/>
    <mergeCell ref="G8:H8"/>
    <mergeCell ref="I5:K5"/>
    <mergeCell ref="C6:K6"/>
    <mergeCell ref="C7:H7"/>
    <mergeCell ref="I7:K7"/>
  </mergeCells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portrait" paperSize="9" scale="62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zoomScale="75" zoomScaleNormal="75" zoomScalePageLayoutView="0" workbookViewId="0" topLeftCell="A20">
      <selection activeCell="G8" sqref="G8:H8"/>
    </sheetView>
  </sheetViews>
  <sheetFormatPr defaultColWidth="11.421875" defaultRowHeight="12.75"/>
  <cols>
    <col min="1" max="1" width="4.8515625" style="0" customWidth="1"/>
    <col min="2" max="2" width="46.00390625" style="0" customWidth="1"/>
    <col min="3" max="11" width="7.7109375" style="0" customWidth="1"/>
    <col min="12" max="12" width="17.00390625" style="0" customWidth="1"/>
  </cols>
  <sheetData>
    <row r="1" spans="3:11" ht="37.5" customHeight="1">
      <c r="C1" s="148" t="str">
        <f>inscriptions!B1</f>
        <v>INTERNE 2014</v>
      </c>
      <c r="D1" s="1"/>
      <c r="E1" s="1"/>
      <c r="F1" s="1"/>
      <c r="G1" s="1"/>
      <c r="H1" s="1"/>
      <c r="I1" s="1"/>
      <c r="J1" s="1"/>
      <c r="K1" s="41"/>
    </row>
    <row r="3" spans="6:8" ht="15">
      <c r="F3" s="11"/>
      <c r="G3" s="11"/>
      <c r="H3" s="11"/>
    </row>
    <row r="4" spans="2:11" ht="21.75">
      <c r="B4" s="149" t="s">
        <v>30</v>
      </c>
      <c r="D4" s="2"/>
      <c r="E4" s="2"/>
      <c r="F4" s="2"/>
      <c r="G4" s="2"/>
      <c r="H4" s="2"/>
      <c r="I4" s="2"/>
      <c r="J4" s="2"/>
      <c r="K4" s="2"/>
    </row>
    <row r="5" spans="9:11" ht="15.75">
      <c r="I5" s="223"/>
      <c r="J5" s="223"/>
      <c r="K5" s="223"/>
    </row>
    <row r="6" spans="3:11" ht="13.5" thickBot="1">
      <c r="C6" s="224"/>
      <c r="D6" s="224"/>
      <c r="E6" s="224"/>
      <c r="F6" s="224"/>
      <c r="G6" s="224"/>
      <c r="H6" s="224"/>
      <c r="I6" s="224"/>
      <c r="J6" s="224"/>
      <c r="K6" s="224"/>
    </row>
    <row r="7" spans="1:12" ht="15.75" customHeight="1">
      <c r="A7" s="150" t="s">
        <v>0</v>
      </c>
      <c r="B7" s="151" t="s">
        <v>1</v>
      </c>
      <c r="C7" s="225" t="s">
        <v>6</v>
      </c>
      <c r="D7" s="225"/>
      <c r="E7" s="225"/>
      <c r="F7" s="225"/>
      <c r="G7" s="225"/>
      <c r="H7" s="225"/>
      <c r="I7" s="225" t="s">
        <v>7</v>
      </c>
      <c r="J7" s="225"/>
      <c r="K7" s="225"/>
      <c r="L7" s="152" t="s">
        <v>5</v>
      </c>
    </row>
    <row r="8" spans="1:12" ht="13.5" thickBot="1">
      <c r="A8" s="153"/>
      <c r="B8" s="154"/>
      <c r="C8" s="222">
        <v>1</v>
      </c>
      <c r="D8" s="222"/>
      <c r="E8" s="222">
        <v>2</v>
      </c>
      <c r="F8" s="222"/>
      <c r="G8" s="222">
        <v>3</v>
      </c>
      <c r="H8" s="222"/>
      <c r="I8" s="143">
        <v>1</v>
      </c>
      <c r="J8" s="143">
        <v>2</v>
      </c>
      <c r="K8" s="143">
        <v>3</v>
      </c>
      <c r="L8" s="155"/>
    </row>
    <row r="9" spans="1:12" ht="6" customHeight="1">
      <c r="A9" s="167"/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9"/>
    </row>
    <row r="10" spans="1:12" ht="19.5" customHeight="1">
      <c r="A10" s="102">
        <v>1</v>
      </c>
      <c r="B10" s="142" t="s">
        <v>76</v>
      </c>
      <c r="C10" s="93"/>
      <c r="D10" s="94"/>
      <c r="E10" s="93"/>
      <c r="F10" s="95"/>
      <c r="G10" s="93"/>
      <c r="H10" s="95"/>
      <c r="I10" s="104">
        <f aca="true" t="shared" si="0" ref="I10:I41">IF(C10=13,100+C10-D10,C10)</f>
        <v>0</v>
      </c>
      <c r="J10" s="105">
        <f aca="true" t="shared" si="1" ref="J10:J41">IF(E10=13,100+E10-F10,E10)</f>
        <v>0</v>
      </c>
      <c r="K10" s="50">
        <f aca="true" t="shared" si="2" ref="K10:K41">IF(G10=13,100+G10-H10,G10)</f>
        <v>0</v>
      </c>
      <c r="L10" s="103">
        <f aca="true" t="shared" si="3" ref="L10:L41">SUM(I10:K10)</f>
        <v>0</v>
      </c>
    </row>
    <row r="11" spans="1:12" ht="19.5" customHeight="1">
      <c r="A11" s="100">
        <v>2</v>
      </c>
      <c r="B11" s="142" t="s">
        <v>85</v>
      </c>
      <c r="C11" s="62"/>
      <c r="D11" s="63"/>
      <c r="E11" s="62"/>
      <c r="F11" s="64"/>
      <c r="G11" s="62"/>
      <c r="H11" s="64"/>
      <c r="I11" s="33">
        <f t="shared" si="0"/>
        <v>0</v>
      </c>
      <c r="J11" s="29">
        <f t="shared" si="1"/>
        <v>0</v>
      </c>
      <c r="K11" s="37">
        <f t="shared" si="2"/>
        <v>0</v>
      </c>
      <c r="L11" s="39">
        <f t="shared" si="3"/>
        <v>0</v>
      </c>
    </row>
    <row r="12" spans="1:12" ht="19.5" customHeight="1">
      <c r="A12" s="99">
        <v>3</v>
      </c>
      <c r="B12" s="142" t="s">
        <v>43</v>
      </c>
      <c r="C12" s="62"/>
      <c r="D12" s="63"/>
      <c r="E12" s="62"/>
      <c r="F12" s="64"/>
      <c r="G12" s="62"/>
      <c r="H12" s="64"/>
      <c r="I12" s="33">
        <f t="shared" si="0"/>
        <v>0</v>
      </c>
      <c r="J12" s="29">
        <f t="shared" si="1"/>
        <v>0</v>
      </c>
      <c r="K12" s="37">
        <f t="shared" si="2"/>
        <v>0</v>
      </c>
      <c r="L12" s="39">
        <f t="shared" si="3"/>
        <v>0</v>
      </c>
    </row>
    <row r="13" spans="1:12" ht="19.5" customHeight="1">
      <c r="A13" s="100">
        <v>4</v>
      </c>
      <c r="B13" s="142" t="s">
        <v>40</v>
      </c>
      <c r="C13" s="62">
        <v>13</v>
      </c>
      <c r="D13" s="63">
        <v>0</v>
      </c>
      <c r="E13" s="62">
        <v>4</v>
      </c>
      <c r="F13" s="64">
        <v>13</v>
      </c>
      <c r="G13" s="62">
        <v>9</v>
      </c>
      <c r="H13" s="64">
        <v>13</v>
      </c>
      <c r="I13" s="33">
        <f t="shared" si="0"/>
        <v>113</v>
      </c>
      <c r="J13" s="29">
        <f t="shared" si="1"/>
        <v>4</v>
      </c>
      <c r="K13" s="37">
        <f t="shared" si="2"/>
        <v>9</v>
      </c>
      <c r="L13" s="39">
        <f t="shared" si="3"/>
        <v>126</v>
      </c>
    </row>
    <row r="14" spans="1:12" ht="19.5" customHeight="1">
      <c r="A14" s="99">
        <v>5</v>
      </c>
      <c r="B14" s="142" t="s">
        <v>68</v>
      </c>
      <c r="C14" s="62"/>
      <c r="D14" s="63"/>
      <c r="E14" s="62"/>
      <c r="F14" s="64"/>
      <c r="G14" s="62"/>
      <c r="H14" s="64"/>
      <c r="I14" s="33">
        <f t="shared" si="0"/>
        <v>0</v>
      </c>
      <c r="J14" s="29">
        <f t="shared" si="1"/>
        <v>0</v>
      </c>
      <c r="K14" s="37">
        <f t="shared" si="2"/>
        <v>0</v>
      </c>
      <c r="L14" s="39">
        <f t="shared" si="3"/>
        <v>0</v>
      </c>
    </row>
    <row r="15" spans="1:12" ht="19.5" customHeight="1">
      <c r="A15" s="100">
        <v>6</v>
      </c>
      <c r="B15" s="142" t="s">
        <v>34</v>
      </c>
      <c r="C15" s="62">
        <v>13</v>
      </c>
      <c r="D15" s="63">
        <v>7</v>
      </c>
      <c r="E15" s="62">
        <v>9</v>
      </c>
      <c r="F15" s="64">
        <v>13</v>
      </c>
      <c r="G15" s="62">
        <v>9</v>
      </c>
      <c r="H15" s="64">
        <v>13</v>
      </c>
      <c r="I15" s="33">
        <f t="shared" si="0"/>
        <v>106</v>
      </c>
      <c r="J15" s="29">
        <f t="shared" si="1"/>
        <v>9</v>
      </c>
      <c r="K15" s="37">
        <f t="shared" si="2"/>
        <v>9</v>
      </c>
      <c r="L15" s="39">
        <f t="shared" si="3"/>
        <v>124</v>
      </c>
    </row>
    <row r="16" spans="1:12" ht="19.5" customHeight="1">
      <c r="A16" s="99">
        <v>7</v>
      </c>
      <c r="B16" s="142" t="s">
        <v>41</v>
      </c>
      <c r="C16" s="62">
        <v>8</v>
      </c>
      <c r="D16" s="63">
        <v>13</v>
      </c>
      <c r="E16" s="62">
        <v>3</v>
      </c>
      <c r="F16" s="64">
        <v>13</v>
      </c>
      <c r="G16" s="62">
        <v>12</v>
      </c>
      <c r="H16" s="64">
        <v>13</v>
      </c>
      <c r="I16" s="33">
        <f t="shared" si="0"/>
        <v>8</v>
      </c>
      <c r="J16" s="29">
        <f t="shared" si="1"/>
        <v>3</v>
      </c>
      <c r="K16" s="37">
        <f t="shared" si="2"/>
        <v>12</v>
      </c>
      <c r="L16" s="39">
        <f t="shared" si="3"/>
        <v>23</v>
      </c>
    </row>
    <row r="17" spans="1:12" ht="19.5" customHeight="1">
      <c r="A17" s="100">
        <v>8</v>
      </c>
      <c r="B17" s="142" t="s">
        <v>42</v>
      </c>
      <c r="C17" s="62">
        <v>13</v>
      </c>
      <c r="D17" s="63">
        <v>8</v>
      </c>
      <c r="E17" s="62">
        <v>13</v>
      </c>
      <c r="F17" s="64">
        <v>3</v>
      </c>
      <c r="G17" s="62">
        <v>13</v>
      </c>
      <c r="H17" s="64">
        <v>2</v>
      </c>
      <c r="I17" s="33">
        <f t="shared" si="0"/>
        <v>105</v>
      </c>
      <c r="J17" s="29">
        <f t="shared" si="1"/>
        <v>110</v>
      </c>
      <c r="K17" s="37">
        <f t="shared" si="2"/>
        <v>111</v>
      </c>
      <c r="L17" s="39">
        <f t="shared" si="3"/>
        <v>326</v>
      </c>
    </row>
    <row r="18" spans="1:12" ht="19.5" customHeight="1">
      <c r="A18" s="99">
        <v>9</v>
      </c>
      <c r="B18" s="142" t="s">
        <v>36</v>
      </c>
      <c r="C18" s="62"/>
      <c r="D18" s="63"/>
      <c r="E18" s="62"/>
      <c r="F18" s="64"/>
      <c r="G18" s="62"/>
      <c r="H18" s="64"/>
      <c r="I18" s="33">
        <f t="shared" si="0"/>
        <v>0</v>
      </c>
      <c r="J18" s="29">
        <f t="shared" si="1"/>
        <v>0</v>
      </c>
      <c r="K18" s="37">
        <f t="shared" si="2"/>
        <v>0</v>
      </c>
      <c r="L18" s="39">
        <f t="shared" si="3"/>
        <v>0</v>
      </c>
    </row>
    <row r="19" spans="1:12" ht="19.5" customHeight="1">
      <c r="A19" s="100">
        <v>10</v>
      </c>
      <c r="B19" s="142" t="s">
        <v>72</v>
      </c>
      <c r="C19" s="62"/>
      <c r="D19" s="63"/>
      <c r="E19" s="62"/>
      <c r="F19" s="64"/>
      <c r="G19" s="62"/>
      <c r="H19" s="64"/>
      <c r="I19" s="33">
        <f t="shared" si="0"/>
        <v>0</v>
      </c>
      <c r="J19" s="29">
        <f t="shared" si="1"/>
        <v>0</v>
      </c>
      <c r="K19" s="37">
        <f t="shared" si="2"/>
        <v>0</v>
      </c>
      <c r="L19" s="39">
        <f t="shared" si="3"/>
        <v>0</v>
      </c>
    </row>
    <row r="20" spans="1:12" ht="19.5" customHeight="1">
      <c r="A20" s="99">
        <v>11</v>
      </c>
      <c r="B20" s="142" t="s">
        <v>32</v>
      </c>
      <c r="C20" s="62">
        <v>13</v>
      </c>
      <c r="D20" s="63">
        <v>5</v>
      </c>
      <c r="E20" s="62">
        <v>13</v>
      </c>
      <c r="F20" s="64">
        <v>9</v>
      </c>
      <c r="G20" s="62">
        <v>13</v>
      </c>
      <c r="H20" s="64">
        <v>12</v>
      </c>
      <c r="I20" s="33">
        <f t="shared" si="0"/>
        <v>108</v>
      </c>
      <c r="J20" s="29">
        <f t="shared" si="1"/>
        <v>104</v>
      </c>
      <c r="K20" s="37">
        <f t="shared" si="2"/>
        <v>101</v>
      </c>
      <c r="L20" s="39">
        <f t="shared" si="3"/>
        <v>313</v>
      </c>
    </row>
    <row r="21" spans="1:12" ht="19.5" customHeight="1">
      <c r="A21" s="100">
        <v>12</v>
      </c>
      <c r="B21" s="142" t="s">
        <v>84</v>
      </c>
      <c r="C21" s="62"/>
      <c r="D21" s="63"/>
      <c r="E21" s="62"/>
      <c r="F21" s="64"/>
      <c r="G21" s="62"/>
      <c r="H21" s="64"/>
      <c r="I21" s="33">
        <f t="shared" si="0"/>
        <v>0</v>
      </c>
      <c r="J21" s="29">
        <f t="shared" si="1"/>
        <v>0</v>
      </c>
      <c r="K21" s="37">
        <f t="shared" si="2"/>
        <v>0</v>
      </c>
      <c r="L21" s="39">
        <f t="shared" si="3"/>
        <v>0</v>
      </c>
    </row>
    <row r="22" spans="1:12" ht="19.5" customHeight="1">
      <c r="A22" s="99">
        <v>13</v>
      </c>
      <c r="B22" s="142" t="s">
        <v>78</v>
      </c>
      <c r="C22" s="62">
        <v>13</v>
      </c>
      <c r="D22" s="63">
        <v>4</v>
      </c>
      <c r="E22" s="62">
        <v>13</v>
      </c>
      <c r="F22" s="64">
        <v>4</v>
      </c>
      <c r="G22" s="62">
        <v>13</v>
      </c>
      <c r="H22" s="64">
        <v>12</v>
      </c>
      <c r="I22" s="33">
        <f t="shared" si="0"/>
        <v>109</v>
      </c>
      <c r="J22" s="29">
        <f t="shared" si="1"/>
        <v>109</v>
      </c>
      <c r="K22" s="37">
        <f t="shared" si="2"/>
        <v>101</v>
      </c>
      <c r="L22" s="39">
        <f t="shared" si="3"/>
        <v>319</v>
      </c>
    </row>
    <row r="23" spans="1:12" ht="19.5" customHeight="1">
      <c r="A23" s="100">
        <v>14</v>
      </c>
      <c r="B23" s="142" t="s">
        <v>75</v>
      </c>
      <c r="C23" s="62"/>
      <c r="D23" s="63"/>
      <c r="E23" s="62"/>
      <c r="F23" s="64"/>
      <c r="G23" s="62"/>
      <c r="H23" s="64"/>
      <c r="I23" s="33">
        <f t="shared" si="0"/>
        <v>0</v>
      </c>
      <c r="J23" s="29">
        <f t="shared" si="1"/>
        <v>0</v>
      </c>
      <c r="K23" s="37">
        <f t="shared" si="2"/>
        <v>0</v>
      </c>
      <c r="L23" s="39">
        <f t="shared" si="3"/>
        <v>0</v>
      </c>
    </row>
    <row r="24" spans="1:12" ht="19.5" customHeight="1">
      <c r="A24" s="99">
        <v>15</v>
      </c>
      <c r="B24" s="142" t="s">
        <v>66</v>
      </c>
      <c r="C24" s="62">
        <v>13</v>
      </c>
      <c r="D24" s="63">
        <v>0</v>
      </c>
      <c r="E24" s="62">
        <v>4</v>
      </c>
      <c r="F24" s="64">
        <v>13</v>
      </c>
      <c r="G24" s="62">
        <v>13</v>
      </c>
      <c r="H24" s="64">
        <v>9</v>
      </c>
      <c r="I24" s="33">
        <f t="shared" si="0"/>
        <v>113</v>
      </c>
      <c r="J24" s="29">
        <f t="shared" si="1"/>
        <v>4</v>
      </c>
      <c r="K24" s="37">
        <f t="shared" si="2"/>
        <v>104</v>
      </c>
      <c r="L24" s="39">
        <f t="shared" si="3"/>
        <v>221</v>
      </c>
    </row>
    <row r="25" spans="1:12" ht="19.5" customHeight="1">
      <c r="A25" s="100">
        <v>16</v>
      </c>
      <c r="B25" s="142" t="s">
        <v>89</v>
      </c>
      <c r="C25" s="62"/>
      <c r="D25" s="63"/>
      <c r="E25" s="62"/>
      <c r="F25" s="64"/>
      <c r="G25" s="62"/>
      <c r="H25" s="64"/>
      <c r="I25" s="33">
        <f t="shared" si="0"/>
        <v>0</v>
      </c>
      <c r="J25" s="29">
        <f t="shared" si="1"/>
        <v>0</v>
      </c>
      <c r="K25" s="37">
        <f t="shared" si="2"/>
        <v>0</v>
      </c>
      <c r="L25" s="39">
        <f t="shared" si="3"/>
        <v>0</v>
      </c>
    </row>
    <row r="26" spans="1:12" ht="19.5" customHeight="1">
      <c r="A26" s="99">
        <v>17</v>
      </c>
      <c r="B26" s="142" t="s">
        <v>88</v>
      </c>
      <c r="C26" s="62"/>
      <c r="D26" s="63"/>
      <c r="E26" s="62"/>
      <c r="F26" s="64"/>
      <c r="G26" s="62"/>
      <c r="H26" s="64"/>
      <c r="I26" s="33">
        <f t="shared" si="0"/>
        <v>0</v>
      </c>
      <c r="J26" s="29">
        <f t="shared" si="1"/>
        <v>0</v>
      </c>
      <c r="K26" s="37">
        <f t="shared" si="2"/>
        <v>0</v>
      </c>
      <c r="L26" s="39">
        <f t="shared" si="3"/>
        <v>0</v>
      </c>
    </row>
    <row r="27" spans="1:12" ht="19.5" customHeight="1">
      <c r="A27" s="100">
        <v>18</v>
      </c>
      <c r="B27" s="142" t="s">
        <v>35</v>
      </c>
      <c r="C27" s="62">
        <v>7</v>
      </c>
      <c r="D27" s="63">
        <v>13</v>
      </c>
      <c r="E27" s="62">
        <v>9</v>
      </c>
      <c r="F27" s="64">
        <v>13</v>
      </c>
      <c r="G27" s="62">
        <v>9</v>
      </c>
      <c r="H27" s="64">
        <v>13</v>
      </c>
      <c r="I27" s="33">
        <f t="shared" si="0"/>
        <v>7</v>
      </c>
      <c r="J27" s="29">
        <f t="shared" si="1"/>
        <v>9</v>
      </c>
      <c r="K27" s="37">
        <f t="shared" si="2"/>
        <v>9</v>
      </c>
      <c r="L27" s="39">
        <f t="shared" si="3"/>
        <v>25</v>
      </c>
    </row>
    <row r="28" spans="1:12" ht="19.5" customHeight="1">
      <c r="A28" s="99">
        <v>19</v>
      </c>
      <c r="B28" s="142" t="s">
        <v>91</v>
      </c>
      <c r="C28" s="62">
        <v>2</v>
      </c>
      <c r="D28" s="63">
        <v>13</v>
      </c>
      <c r="E28" s="62">
        <v>1</v>
      </c>
      <c r="F28" s="64">
        <v>13</v>
      </c>
      <c r="G28" s="62">
        <v>2</v>
      </c>
      <c r="H28" s="64">
        <v>13</v>
      </c>
      <c r="I28" s="33">
        <f t="shared" si="0"/>
        <v>2</v>
      </c>
      <c r="J28" s="29">
        <f t="shared" si="1"/>
        <v>1</v>
      </c>
      <c r="K28" s="37">
        <f t="shared" si="2"/>
        <v>2</v>
      </c>
      <c r="L28" s="39">
        <f t="shared" si="3"/>
        <v>5</v>
      </c>
    </row>
    <row r="29" spans="1:12" ht="19.5" customHeight="1">
      <c r="A29" s="100">
        <v>20</v>
      </c>
      <c r="B29" s="142" t="s">
        <v>33</v>
      </c>
      <c r="C29" s="62">
        <v>13</v>
      </c>
      <c r="D29" s="63">
        <v>8</v>
      </c>
      <c r="E29" s="62">
        <v>1</v>
      </c>
      <c r="F29" s="64">
        <v>13</v>
      </c>
      <c r="G29" s="62">
        <v>2</v>
      </c>
      <c r="H29" s="64">
        <v>13</v>
      </c>
      <c r="I29" s="33">
        <f t="shared" si="0"/>
        <v>105</v>
      </c>
      <c r="J29" s="29">
        <f t="shared" si="1"/>
        <v>1</v>
      </c>
      <c r="K29" s="37">
        <f t="shared" si="2"/>
        <v>2</v>
      </c>
      <c r="L29" s="39">
        <f t="shared" si="3"/>
        <v>108</v>
      </c>
    </row>
    <row r="30" spans="1:12" ht="19.5" customHeight="1">
      <c r="A30" s="99">
        <v>21</v>
      </c>
      <c r="B30" s="142" t="s">
        <v>71</v>
      </c>
      <c r="C30" s="62"/>
      <c r="D30" s="63"/>
      <c r="E30" s="62"/>
      <c r="F30" s="64"/>
      <c r="G30" s="62"/>
      <c r="H30" s="64"/>
      <c r="I30" s="33">
        <f t="shared" si="0"/>
        <v>0</v>
      </c>
      <c r="J30" s="29">
        <f t="shared" si="1"/>
        <v>0</v>
      </c>
      <c r="K30" s="37">
        <f t="shared" si="2"/>
        <v>0</v>
      </c>
      <c r="L30" s="39">
        <f t="shared" si="3"/>
        <v>0</v>
      </c>
    </row>
    <row r="31" spans="1:12" ht="19.5" customHeight="1">
      <c r="A31" s="100">
        <v>22</v>
      </c>
      <c r="B31" s="142" t="s">
        <v>67</v>
      </c>
      <c r="C31" s="62"/>
      <c r="D31" s="63"/>
      <c r="E31" s="62"/>
      <c r="F31" s="64"/>
      <c r="G31" s="62"/>
      <c r="H31" s="64"/>
      <c r="I31" s="33">
        <f t="shared" si="0"/>
        <v>0</v>
      </c>
      <c r="J31" s="29">
        <f t="shared" si="1"/>
        <v>0</v>
      </c>
      <c r="K31" s="37">
        <f t="shared" si="2"/>
        <v>0</v>
      </c>
      <c r="L31" s="39">
        <f t="shared" si="3"/>
        <v>0</v>
      </c>
    </row>
    <row r="32" spans="1:12" ht="19.5" customHeight="1">
      <c r="A32" s="99">
        <v>23</v>
      </c>
      <c r="B32" s="142" t="s">
        <v>87</v>
      </c>
      <c r="C32" s="62"/>
      <c r="D32" s="63"/>
      <c r="E32" s="62"/>
      <c r="F32" s="64"/>
      <c r="G32" s="62"/>
      <c r="H32" s="64"/>
      <c r="I32" s="33">
        <f t="shared" si="0"/>
        <v>0</v>
      </c>
      <c r="J32" s="29">
        <f t="shared" si="1"/>
        <v>0</v>
      </c>
      <c r="K32" s="37">
        <f t="shared" si="2"/>
        <v>0</v>
      </c>
      <c r="L32" s="39">
        <f t="shared" si="3"/>
        <v>0</v>
      </c>
    </row>
    <row r="33" spans="1:12" ht="19.5" customHeight="1">
      <c r="A33" s="100">
        <v>24</v>
      </c>
      <c r="B33" s="142" t="s">
        <v>86</v>
      </c>
      <c r="C33" s="62">
        <v>13</v>
      </c>
      <c r="D33" s="63">
        <v>2</v>
      </c>
      <c r="E33" s="62">
        <v>13</v>
      </c>
      <c r="F33" s="64">
        <v>1</v>
      </c>
      <c r="G33" s="62">
        <v>13</v>
      </c>
      <c r="H33" s="64">
        <v>2</v>
      </c>
      <c r="I33" s="33">
        <f t="shared" si="0"/>
        <v>111</v>
      </c>
      <c r="J33" s="29">
        <f t="shared" si="1"/>
        <v>112</v>
      </c>
      <c r="K33" s="37">
        <f t="shared" si="2"/>
        <v>111</v>
      </c>
      <c r="L33" s="39">
        <f t="shared" si="3"/>
        <v>334</v>
      </c>
    </row>
    <row r="34" spans="1:12" ht="19.5" customHeight="1">
      <c r="A34" s="99">
        <v>25</v>
      </c>
      <c r="B34" s="142" t="s">
        <v>90</v>
      </c>
      <c r="C34" s="62">
        <v>0</v>
      </c>
      <c r="D34" s="63">
        <v>13</v>
      </c>
      <c r="E34" s="62">
        <v>13</v>
      </c>
      <c r="F34" s="64">
        <v>4</v>
      </c>
      <c r="G34" s="62">
        <v>13</v>
      </c>
      <c r="H34" s="64">
        <v>12</v>
      </c>
      <c r="I34" s="33">
        <f t="shared" si="0"/>
        <v>0</v>
      </c>
      <c r="J34" s="29">
        <f t="shared" si="1"/>
        <v>109</v>
      </c>
      <c r="K34" s="37">
        <f t="shared" si="2"/>
        <v>101</v>
      </c>
      <c r="L34" s="39">
        <f t="shared" si="3"/>
        <v>210</v>
      </c>
    </row>
    <row r="35" spans="1:12" ht="19.5" customHeight="1">
      <c r="A35" s="100">
        <v>26</v>
      </c>
      <c r="B35" s="142" t="s">
        <v>69</v>
      </c>
      <c r="C35" s="62"/>
      <c r="D35" s="63"/>
      <c r="E35" s="62"/>
      <c r="F35" s="64"/>
      <c r="G35" s="62"/>
      <c r="H35" s="64"/>
      <c r="I35" s="33">
        <f t="shared" si="0"/>
        <v>0</v>
      </c>
      <c r="J35" s="29">
        <f t="shared" si="1"/>
        <v>0</v>
      </c>
      <c r="K35" s="37">
        <f t="shared" si="2"/>
        <v>0</v>
      </c>
      <c r="L35" s="39">
        <f t="shared" si="3"/>
        <v>0</v>
      </c>
    </row>
    <row r="36" spans="1:12" ht="19.5" customHeight="1">
      <c r="A36" s="99">
        <v>27</v>
      </c>
      <c r="B36" s="142" t="s">
        <v>73</v>
      </c>
      <c r="C36" s="62">
        <v>5</v>
      </c>
      <c r="D36" s="63">
        <v>13</v>
      </c>
      <c r="E36" s="62">
        <v>3</v>
      </c>
      <c r="F36" s="64">
        <v>13</v>
      </c>
      <c r="G36" s="62">
        <v>13</v>
      </c>
      <c r="H36" s="64">
        <v>2</v>
      </c>
      <c r="I36" s="33">
        <f t="shared" si="0"/>
        <v>5</v>
      </c>
      <c r="J36" s="29">
        <f t="shared" si="1"/>
        <v>3</v>
      </c>
      <c r="K36" s="37">
        <f t="shared" si="2"/>
        <v>111</v>
      </c>
      <c r="L36" s="39">
        <f t="shared" si="3"/>
        <v>119</v>
      </c>
    </row>
    <row r="37" spans="1:12" ht="19.5" customHeight="1">
      <c r="A37" s="100">
        <v>28</v>
      </c>
      <c r="B37" s="142" t="s">
        <v>77</v>
      </c>
      <c r="C37" s="62"/>
      <c r="D37" s="63"/>
      <c r="E37" s="62"/>
      <c r="F37" s="64"/>
      <c r="G37" s="62"/>
      <c r="H37" s="64"/>
      <c r="I37" s="33">
        <f t="shared" si="0"/>
        <v>0</v>
      </c>
      <c r="J37" s="29">
        <f t="shared" si="1"/>
        <v>0</v>
      </c>
      <c r="K37" s="37">
        <f t="shared" si="2"/>
        <v>0</v>
      </c>
      <c r="L37" s="39">
        <f t="shared" si="3"/>
        <v>0</v>
      </c>
    </row>
    <row r="38" spans="1:12" ht="19.5" customHeight="1">
      <c r="A38" s="99">
        <v>29</v>
      </c>
      <c r="B38" s="142" t="s">
        <v>82</v>
      </c>
      <c r="C38" s="62">
        <v>4</v>
      </c>
      <c r="D38" s="63">
        <v>13</v>
      </c>
      <c r="E38" s="62">
        <v>13</v>
      </c>
      <c r="F38" s="64">
        <v>9</v>
      </c>
      <c r="G38" s="62">
        <v>13</v>
      </c>
      <c r="H38" s="64">
        <v>9</v>
      </c>
      <c r="I38" s="33">
        <f t="shared" si="0"/>
        <v>4</v>
      </c>
      <c r="J38" s="29">
        <f t="shared" si="1"/>
        <v>104</v>
      </c>
      <c r="K38" s="37">
        <f t="shared" si="2"/>
        <v>104</v>
      </c>
      <c r="L38" s="39">
        <f t="shared" si="3"/>
        <v>212</v>
      </c>
    </row>
    <row r="39" spans="1:12" ht="19.5" customHeight="1">
      <c r="A39" s="100">
        <v>30</v>
      </c>
      <c r="B39" s="142" t="s">
        <v>83</v>
      </c>
      <c r="C39" s="62"/>
      <c r="D39" s="63"/>
      <c r="E39" s="62"/>
      <c r="F39" s="64"/>
      <c r="G39" s="62"/>
      <c r="H39" s="64"/>
      <c r="I39" s="33">
        <f t="shared" si="0"/>
        <v>0</v>
      </c>
      <c r="J39" s="29">
        <f t="shared" si="1"/>
        <v>0</v>
      </c>
      <c r="K39" s="37">
        <f t="shared" si="2"/>
        <v>0</v>
      </c>
      <c r="L39" s="39">
        <f t="shared" si="3"/>
        <v>0</v>
      </c>
    </row>
    <row r="40" spans="1:12" ht="19.5" customHeight="1">
      <c r="A40" s="99">
        <v>31</v>
      </c>
      <c r="B40" s="142" t="s">
        <v>70</v>
      </c>
      <c r="C40" s="62"/>
      <c r="D40" s="63"/>
      <c r="E40" s="62"/>
      <c r="F40" s="64"/>
      <c r="G40" s="62"/>
      <c r="H40" s="64"/>
      <c r="I40" s="33">
        <f t="shared" si="0"/>
        <v>0</v>
      </c>
      <c r="J40" s="29">
        <f t="shared" si="1"/>
        <v>0</v>
      </c>
      <c r="K40" s="37">
        <f t="shared" si="2"/>
        <v>0</v>
      </c>
      <c r="L40" s="39">
        <f t="shared" si="3"/>
        <v>0</v>
      </c>
    </row>
    <row r="41" spans="1:12" ht="19.5" customHeight="1">
      <c r="A41" s="100">
        <v>32</v>
      </c>
      <c r="B41" s="172" t="s">
        <v>38</v>
      </c>
      <c r="C41" s="62"/>
      <c r="D41" s="63"/>
      <c r="E41" s="62"/>
      <c r="F41" s="64"/>
      <c r="G41" s="62"/>
      <c r="H41" s="64"/>
      <c r="I41" s="33">
        <f t="shared" si="0"/>
        <v>0</v>
      </c>
      <c r="J41" s="29">
        <f t="shared" si="1"/>
        <v>0</v>
      </c>
      <c r="K41" s="37">
        <f t="shared" si="2"/>
        <v>0</v>
      </c>
      <c r="L41" s="39">
        <f t="shared" si="3"/>
        <v>0</v>
      </c>
    </row>
    <row r="42" spans="1:12" ht="19.5" customHeight="1">
      <c r="A42" s="99">
        <v>33</v>
      </c>
      <c r="B42" s="172" t="s">
        <v>39</v>
      </c>
      <c r="C42" s="62">
        <v>8</v>
      </c>
      <c r="D42" s="63">
        <v>13</v>
      </c>
      <c r="E42" s="62">
        <v>13</v>
      </c>
      <c r="F42" s="64">
        <v>3</v>
      </c>
      <c r="G42" s="62">
        <v>12</v>
      </c>
      <c r="H42" s="64">
        <v>13</v>
      </c>
      <c r="I42" s="33">
        <f aca="true" t="shared" si="4" ref="I42:I49">IF(C42=13,100+C42-D42,C42)</f>
        <v>8</v>
      </c>
      <c r="J42" s="29">
        <f aca="true" t="shared" si="5" ref="J42:J49">IF(E42=13,100+E42-F42,E42)</f>
        <v>110</v>
      </c>
      <c r="K42" s="37">
        <f aca="true" t="shared" si="6" ref="K42:K49">IF(G42=13,100+G42-H42,G42)</f>
        <v>12</v>
      </c>
      <c r="L42" s="39">
        <f aca="true" t="shared" si="7" ref="L42:L49">SUM(I42:K42)</f>
        <v>130</v>
      </c>
    </row>
    <row r="43" spans="1:12" ht="19.5" customHeight="1">
      <c r="A43" s="100">
        <v>34</v>
      </c>
      <c r="B43" s="172" t="s">
        <v>37</v>
      </c>
      <c r="C43" s="62"/>
      <c r="D43" s="63"/>
      <c r="E43" s="62"/>
      <c r="F43" s="64"/>
      <c r="G43" s="62"/>
      <c r="H43" s="64"/>
      <c r="I43" s="33">
        <f t="shared" si="4"/>
        <v>0</v>
      </c>
      <c r="J43" s="29">
        <f t="shared" si="5"/>
        <v>0</v>
      </c>
      <c r="K43" s="37">
        <f t="shared" si="6"/>
        <v>0</v>
      </c>
      <c r="L43" s="39">
        <f t="shared" si="7"/>
        <v>0</v>
      </c>
    </row>
    <row r="44" spans="1:12" ht="19.5" customHeight="1">
      <c r="A44" s="99">
        <v>35</v>
      </c>
      <c r="B44" s="172" t="s">
        <v>74</v>
      </c>
      <c r="C44" s="62"/>
      <c r="D44" s="63"/>
      <c r="E44" s="62"/>
      <c r="F44" s="64"/>
      <c r="G44" s="62"/>
      <c r="H44" s="64"/>
      <c r="I44" s="33">
        <f t="shared" si="4"/>
        <v>0</v>
      </c>
      <c r="J44" s="29">
        <f t="shared" si="5"/>
        <v>0</v>
      </c>
      <c r="K44" s="37">
        <f t="shared" si="6"/>
        <v>0</v>
      </c>
      <c r="L44" s="39">
        <f t="shared" si="7"/>
        <v>0</v>
      </c>
    </row>
    <row r="45" spans="1:12" ht="19.5" customHeight="1">
      <c r="A45" s="100">
        <v>36</v>
      </c>
      <c r="B45" s="172" t="s">
        <v>80</v>
      </c>
      <c r="C45" s="62">
        <v>0</v>
      </c>
      <c r="D45" s="63">
        <v>13</v>
      </c>
      <c r="E45" s="62">
        <v>13</v>
      </c>
      <c r="F45" s="64">
        <v>1</v>
      </c>
      <c r="G45" s="62">
        <v>13</v>
      </c>
      <c r="H45" s="64">
        <v>9</v>
      </c>
      <c r="I45" s="33">
        <f t="shared" si="4"/>
        <v>0</v>
      </c>
      <c r="J45" s="29">
        <f t="shared" si="5"/>
        <v>112</v>
      </c>
      <c r="K45" s="37">
        <f t="shared" si="6"/>
        <v>104</v>
      </c>
      <c r="L45" s="39">
        <f t="shared" si="7"/>
        <v>216</v>
      </c>
    </row>
    <row r="46" spans="1:12" ht="19.5" customHeight="1">
      <c r="A46" s="100">
        <v>37</v>
      </c>
      <c r="B46" s="121"/>
      <c r="C46" s="62"/>
      <c r="D46" s="63"/>
      <c r="E46" s="62"/>
      <c r="F46" s="64"/>
      <c r="G46" s="62"/>
      <c r="H46" s="64"/>
      <c r="I46" s="33">
        <f t="shared" si="4"/>
        <v>0</v>
      </c>
      <c r="J46" s="29">
        <f t="shared" si="5"/>
        <v>0</v>
      </c>
      <c r="K46" s="37">
        <f t="shared" si="6"/>
        <v>0</v>
      </c>
      <c r="L46" s="39">
        <f t="shared" si="7"/>
        <v>0</v>
      </c>
    </row>
    <row r="47" spans="1:12" ht="19.5" customHeight="1">
      <c r="A47" s="100">
        <v>38</v>
      </c>
      <c r="B47" s="120"/>
      <c r="C47" s="19"/>
      <c r="D47" s="30"/>
      <c r="E47" s="19"/>
      <c r="F47" s="13"/>
      <c r="G47" s="19"/>
      <c r="H47" s="13"/>
      <c r="I47" s="33">
        <f t="shared" si="4"/>
        <v>0</v>
      </c>
      <c r="J47" s="29">
        <f t="shared" si="5"/>
        <v>0</v>
      </c>
      <c r="K47" s="37">
        <f t="shared" si="6"/>
        <v>0</v>
      </c>
      <c r="L47" s="39">
        <f t="shared" si="7"/>
        <v>0</v>
      </c>
    </row>
    <row r="48" spans="1:12" ht="19.5" customHeight="1">
      <c r="A48" s="100">
        <v>39</v>
      </c>
      <c r="B48" s="120"/>
      <c r="C48" s="19"/>
      <c r="D48" s="30"/>
      <c r="E48" s="19"/>
      <c r="F48" s="13"/>
      <c r="G48" s="19"/>
      <c r="H48" s="13"/>
      <c r="I48" s="33">
        <f t="shared" si="4"/>
        <v>0</v>
      </c>
      <c r="J48" s="29">
        <f t="shared" si="5"/>
        <v>0</v>
      </c>
      <c r="K48" s="37">
        <f t="shared" si="6"/>
        <v>0</v>
      </c>
      <c r="L48" s="39">
        <f t="shared" si="7"/>
        <v>0</v>
      </c>
    </row>
    <row r="49" spans="1:12" ht="19.5" customHeight="1">
      <c r="A49" s="100">
        <v>40</v>
      </c>
      <c r="B49" s="132"/>
      <c r="C49" s="19"/>
      <c r="D49" s="30"/>
      <c r="E49" s="19"/>
      <c r="F49" s="13"/>
      <c r="G49" s="19"/>
      <c r="H49" s="13"/>
      <c r="I49" s="33">
        <f t="shared" si="4"/>
        <v>0</v>
      </c>
      <c r="J49" s="29">
        <f t="shared" si="5"/>
        <v>0</v>
      </c>
      <c r="K49" s="37">
        <f t="shared" si="6"/>
        <v>0</v>
      </c>
      <c r="L49" s="39">
        <f t="shared" si="7"/>
        <v>0</v>
      </c>
    </row>
    <row r="50" spans="1:12" ht="19.5" customHeight="1" thickBot="1">
      <c r="A50" s="14"/>
      <c r="B50" s="18"/>
      <c r="C50" s="20"/>
      <c r="D50" s="31"/>
      <c r="E50" s="20"/>
      <c r="F50" s="15"/>
      <c r="G50" s="20"/>
      <c r="H50" s="15"/>
      <c r="I50" s="34"/>
      <c r="J50" s="35"/>
      <c r="K50" s="38"/>
      <c r="L50" s="40"/>
    </row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</sheetData>
  <sheetProtection/>
  <mergeCells count="7">
    <mergeCell ref="C8:D8"/>
    <mergeCell ref="E8:F8"/>
    <mergeCell ref="G8:H8"/>
    <mergeCell ref="I5:K5"/>
    <mergeCell ref="C6:K6"/>
    <mergeCell ref="C7:H7"/>
    <mergeCell ref="I7:K7"/>
  </mergeCells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portrait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zoomScale="70" zoomScaleNormal="70" zoomScalePageLayoutView="0" workbookViewId="0" topLeftCell="B1">
      <selection activeCell="B9" sqref="B9:B23"/>
    </sheetView>
  </sheetViews>
  <sheetFormatPr defaultColWidth="11.421875" defaultRowHeight="12.75"/>
  <cols>
    <col min="1" max="1" width="4.8515625" style="23" customWidth="1"/>
    <col min="2" max="2" width="29.57421875" style="0" customWidth="1"/>
    <col min="3" max="3" width="26.28125" style="0" customWidth="1"/>
    <col min="4" max="4" width="27.140625" style="0" customWidth="1"/>
    <col min="5" max="5" width="11.57421875" style="0" customWidth="1"/>
    <col min="6" max="6" width="23.28125" style="119" customWidth="1"/>
    <col min="7" max="7" width="9.421875" style="96" customWidth="1"/>
    <col min="8" max="8" width="9.00390625" style="96" customWidth="1"/>
    <col min="9" max="9" width="9.421875" style="96" customWidth="1"/>
  </cols>
  <sheetData>
    <row r="1" spans="2:4" ht="37.5">
      <c r="B1" s="148" t="s">
        <v>65</v>
      </c>
      <c r="C1" s="1"/>
      <c r="D1" s="1"/>
    </row>
    <row r="2" spans="2:4" ht="18">
      <c r="B2" s="36" t="s">
        <v>17</v>
      </c>
      <c r="C2" s="36"/>
      <c r="D2" s="36"/>
    </row>
    <row r="3" ht="17.25" customHeight="1">
      <c r="B3" t="s">
        <v>15</v>
      </c>
    </row>
    <row r="4" ht="12.75">
      <c r="B4" t="s">
        <v>16</v>
      </c>
    </row>
    <row r="5" ht="12.75">
      <c r="B5" t="s">
        <v>18</v>
      </c>
    </row>
    <row r="6" ht="13.5" thickBot="1"/>
    <row r="7" spans="1:4" ht="24.75" customHeight="1" thickBot="1">
      <c r="A7" s="133" t="s">
        <v>0</v>
      </c>
      <c r="B7" s="71" t="s">
        <v>8</v>
      </c>
      <c r="C7" s="71"/>
      <c r="D7" s="144"/>
    </row>
    <row r="8" spans="1:4" ht="24.75" customHeight="1" thickBot="1">
      <c r="A8" s="134"/>
      <c r="B8" s="90" t="s">
        <v>28</v>
      </c>
      <c r="C8" s="90" t="s">
        <v>27</v>
      </c>
      <c r="D8" s="90" t="s">
        <v>26</v>
      </c>
    </row>
    <row r="9" spans="1:9" ht="24.75" customHeight="1">
      <c r="A9" s="59">
        <v>1</v>
      </c>
      <c r="B9" s="142" t="s">
        <v>69</v>
      </c>
      <c r="C9" s="142" t="s">
        <v>91</v>
      </c>
      <c r="D9" s="177" t="s">
        <v>35</v>
      </c>
      <c r="E9" s="119"/>
      <c r="F9" s="142" t="s">
        <v>69</v>
      </c>
      <c r="G9" s="179">
        <v>1</v>
      </c>
      <c r="H9" s="179">
        <v>9</v>
      </c>
      <c r="I9" s="179">
        <v>18</v>
      </c>
    </row>
    <row r="10" spans="1:9" ht="24.75" customHeight="1">
      <c r="A10" s="60">
        <v>2</v>
      </c>
      <c r="B10" s="142" t="s">
        <v>91</v>
      </c>
      <c r="C10" s="177" t="s">
        <v>76</v>
      </c>
      <c r="D10" s="177" t="s">
        <v>76</v>
      </c>
      <c r="E10" s="119"/>
      <c r="F10" s="142" t="s">
        <v>91</v>
      </c>
      <c r="G10" s="179">
        <v>3</v>
      </c>
      <c r="H10" s="179">
        <v>4</v>
      </c>
      <c r="I10" s="179">
        <v>20</v>
      </c>
    </row>
    <row r="11" spans="1:9" ht="24.75" customHeight="1">
      <c r="A11" s="59">
        <v>3</v>
      </c>
      <c r="B11" s="177" t="s">
        <v>68</v>
      </c>
      <c r="C11" s="142" t="s">
        <v>69</v>
      </c>
      <c r="D11" s="177" t="s">
        <v>39</v>
      </c>
      <c r="E11" s="119"/>
      <c r="F11" s="177" t="s">
        <v>68</v>
      </c>
      <c r="G11" s="179">
        <v>4</v>
      </c>
      <c r="H11" s="179">
        <v>29</v>
      </c>
      <c r="I11" s="179">
        <v>34</v>
      </c>
    </row>
    <row r="12" spans="1:9" ht="24.75" customHeight="1">
      <c r="A12" s="60">
        <v>4</v>
      </c>
      <c r="B12" s="177" t="s">
        <v>76</v>
      </c>
      <c r="C12" s="177" t="s">
        <v>34</v>
      </c>
      <c r="D12" s="177" t="s">
        <v>32</v>
      </c>
      <c r="E12" s="119"/>
      <c r="F12" s="177" t="s">
        <v>76</v>
      </c>
      <c r="G12" s="179">
        <v>11</v>
      </c>
      <c r="H12" s="179">
        <v>6</v>
      </c>
      <c r="I12" s="179">
        <v>10</v>
      </c>
    </row>
    <row r="13" spans="1:9" ht="24.75" customHeight="1">
      <c r="A13" s="59">
        <v>5</v>
      </c>
      <c r="B13" s="177" t="s">
        <v>67</v>
      </c>
      <c r="C13" s="177" t="s">
        <v>39</v>
      </c>
      <c r="D13" s="142" t="s">
        <v>78</v>
      </c>
      <c r="E13" s="119"/>
      <c r="F13" s="177" t="s">
        <v>67</v>
      </c>
      <c r="G13" s="179">
        <v>13</v>
      </c>
      <c r="H13" s="179">
        <v>16</v>
      </c>
      <c r="I13" s="179">
        <v>27</v>
      </c>
    </row>
    <row r="14" spans="1:9" ht="24.75" customHeight="1">
      <c r="A14" s="60">
        <v>6</v>
      </c>
      <c r="B14" s="177" t="s">
        <v>41</v>
      </c>
      <c r="C14" s="177" t="s">
        <v>35</v>
      </c>
      <c r="D14" s="142" t="s">
        <v>69</v>
      </c>
      <c r="E14" s="119"/>
      <c r="F14" s="177" t="s">
        <v>41</v>
      </c>
      <c r="G14" s="179">
        <v>15</v>
      </c>
      <c r="H14" s="179">
        <v>21</v>
      </c>
      <c r="I14" s="179">
        <v>24</v>
      </c>
    </row>
    <row r="15" spans="1:9" ht="24.75" customHeight="1">
      <c r="A15" s="59">
        <v>7</v>
      </c>
      <c r="B15" s="177" t="s">
        <v>34</v>
      </c>
      <c r="C15" s="177" t="s">
        <v>32</v>
      </c>
      <c r="D15" s="142" t="s">
        <v>91</v>
      </c>
      <c r="E15" s="119"/>
      <c r="F15" s="177" t="s">
        <v>34</v>
      </c>
      <c r="G15" s="179">
        <v>16</v>
      </c>
      <c r="H15" s="179">
        <v>10</v>
      </c>
      <c r="I15" s="179">
        <v>23</v>
      </c>
    </row>
    <row r="16" spans="1:9" ht="24.75" customHeight="1">
      <c r="A16" s="60">
        <v>8</v>
      </c>
      <c r="B16" s="142" t="s">
        <v>78</v>
      </c>
      <c r="C16" s="177" t="s">
        <v>67</v>
      </c>
      <c r="D16" s="177" t="s">
        <v>34</v>
      </c>
      <c r="E16" s="119"/>
      <c r="F16" s="142" t="s">
        <v>78</v>
      </c>
      <c r="G16" s="179">
        <v>21</v>
      </c>
      <c r="H16" s="179">
        <v>34</v>
      </c>
      <c r="I16" s="179">
        <v>16</v>
      </c>
    </row>
    <row r="17" spans="1:9" ht="24.75" customHeight="1">
      <c r="A17" s="59">
        <v>9</v>
      </c>
      <c r="B17" s="177" t="s">
        <v>35</v>
      </c>
      <c r="C17" s="177" t="s">
        <v>41</v>
      </c>
      <c r="D17" s="177" t="s">
        <v>41</v>
      </c>
      <c r="E17" s="119"/>
      <c r="F17" s="177" t="s">
        <v>35</v>
      </c>
      <c r="G17" s="179">
        <v>22</v>
      </c>
      <c r="H17" s="179">
        <v>14</v>
      </c>
      <c r="I17" s="179">
        <v>3</v>
      </c>
    </row>
    <row r="18" spans="1:9" ht="24.75" customHeight="1">
      <c r="A18" s="60">
        <v>10</v>
      </c>
      <c r="B18" s="177" t="s">
        <v>32</v>
      </c>
      <c r="C18" s="177" t="s">
        <v>82</v>
      </c>
      <c r="D18" s="142" t="s">
        <v>80</v>
      </c>
      <c r="E18" s="119"/>
      <c r="F18" s="177" t="s">
        <v>32</v>
      </c>
      <c r="G18" s="179">
        <v>23</v>
      </c>
      <c r="H18" s="179">
        <v>15</v>
      </c>
      <c r="I18" s="179">
        <v>12</v>
      </c>
    </row>
    <row r="19" spans="1:9" ht="24.75" customHeight="1">
      <c r="A19" s="59">
        <v>11</v>
      </c>
      <c r="B19" s="177" t="s">
        <v>40</v>
      </c>
      <c r="C19" s="177" t="s">
        <v>68</v>
      </c>
      <c r="D19" s="177" t="s">
        <v>42</v>
      </c>
      <c r="E19" s="119"/>
      <c r="F19" s="177" t="s">
        <v>40</v>
      </c>
      <c r="G19" s="179">
        <v>29</v>
      </c>
      <c r="H19" s="179">
        <v>38</v>
      </c>
      <c r="I19" s="179">
        <v>33</v>
      </c>
    </row>
    <row r="20" spans="1:9" ht="24.75" customHeight="1">
      <c r="A20" s="60">
        <v>12</v>
      </c>
      <c r="B20" s="177" t="s">
        <v>82</v>
      </c>
      <c r="C20" s="142" t="s">
        <v>80</v>
      </c>
      <c r="D20" s="177" t="s">
        <v>67</v>
      </c>
      <c r="E20" s="119"/>
      <c r="F20" s="177" t="s">
        <v>82</v>
      </c>
      <c r="G20" s="179">
        <v>32</v>
      </c>
      <c r="H20" s="179">
        <v>26</v>
      </c>
      <c r="I20" s="179">
        <v>36</v>
      </c>
    </row>
    <row r="21" spans="1:9" ht="24.75" customHeight="1">
      <c r="A21" s="59">
        <v>13</v>
      </c>
      <c r="B21" s="177" t="s">
        <v>42</v>
      </c>
      <c r="C21" s="142" t="s">
        <v>78</v>
      </c>
      <c r="D21" s="177" t="s">
        <v>40</v>
      </c>
      <c r="E21" s="119"/>
      <c r="F21" s="177" t="s">
        <v>42</v>
      </c>
      <c r="G21" s="179">
        <v>36</v>
      </c>
      <c r="H21" s="179">
        <v>36</v>
      </c>
      <c r="I21" s="179">
        <v>26</v>
      </c>
    </row>
    <row r="22" spans="1:9" ht="24.75" customHeight="1">
      <c r="A22" s="60">
        <v>14</v>
      </c>
      <c r="B22" s="142" t="s">
        <v>80</v>
      </c>
      <c r="C22" s="177" t="s">
        <v>42</v>
      </c>
      <c r="D22" s="177" t="s">
        <v>68</v>
      </c>
      <c r="E22" s="119"/>
      <c r="F22" s="142" t="s">
        <v>80</v>
      </c>
      <c r="G22" s="179">
        <v>37</v>
      </c>
      <c r="H22" s="179">
        <v>33</v>
      </c>
      <c r="I22" s="179">
        <v>25</v>
      </c>
    </row>
    <row r="23" spans="1:9" ht="24.75" customHeight="1">
      <c r="A23" s="59">
        <v>15</v>
      </c>
      <c r="B23" s="177" t="s">
        <v>39</v>
      </c>
      <c r="C23" s="177" t="s">
        <v>40</v>
      </c>
      <c r="D23" s="177" t="s">
        <v>82</v>
      </c>
      <c r="E23" s="119"/>
      <c r="F23" s="177" t="s">
        <v>39</v>
      </c>
      <c r="G23" s="179">
        <v>40</v>
      </c>
      <c r="H23" s="179">
        <v>12</v>
      </c>
      <c r="I23" s="179">
        <v>11</v>
      </c>
    </row>
    <row r="24" spans="1:9" ht="24.75" customHeight="1">
      <c r="A24" s="60">
        <v>16</v>
      </c>
      <c r="B24" s="178"/>
      <c r="C24" s="178"/>
      <c r="D24" s="178"/>
      <c r="E24" s="119"/>
      <c r="F24" s="142" t="s">
        <v>72</v>
      </c>
      <c r="G24" s="179"/>
      <c r="H24" s="179"/>
      <c r="I24" s="179"/>
    </row>
    <row r="25" spans="1:9" ht="24.75" customHeight="1">
      <c r="A25" s="59">
        <v>17</v>
      </c>
      <c r="B25" s="142"/>
      <c r="C25" s="142"/>
      <c r="D25" s="142"/>
      <c r="E25" s="119"/>
      <c r="F25" s="142" t="s">
        <v>89</v>
      </c>
      <c r="G25" s="179"/>
      <c r="H25" s="179"/>
      <c r="I25" s="179"/>
    </row>
    <row r="26" spans="1:9" ht="24.75" customHeight="1">
      <c r="A26" s="60">
        <v>18</v>
      </c>
      <c r="B26" s="142"/>
      <c r="C26" s="177"/>
      <c r="D26" s="142"/>
      <c r="E26" s="119"/>
      <c r="F26" s="142" t="s">
        <v>88</v>
      </c>
      <c r="G26" s="179"/>
      <c r="H26" s="179"/>
      <c r="I26" s="179"/>
    </row>
    <row r="27" spans="1:9" ht="24.75" customHeight="1">
      <c r="A27" s="59">
        <v>19</v>
      </c>
      <c r="B27" s="172"/>
      <c r="C27" s="178"/>
      <c r="D27" s="178"/>
      <c r="E27" s="119"/>
      <c r="F27" s="177" t="s">
        <v>33</v>
      </c>
      <c r="G27" s="179"/>
      <c r="H27" s="179"/>
      <c r="I27" s="179"/>
    </row>
    <row r="28" spans="1:9" ht="24.75" customHeight="1">
      <c r="A28" s="60">
        <v>20</v>
      </c>
      <c r="B28" s="172"/>
      <c r="C28" s="172"/>
      <c r="D28" s="172"/>
      <c r="E28" s="119"/>
      <c r="F28" s="142" t="s">
        <v>87</v>
      </c>
      <c r="G28" s="179"/>
      <c r="H28" s="179"/>
      <c r="I28" s="179"/>
    </row>
    <row r="29" spans="1:9" ht="24.75" customHeight="1">
      <c r="A29" s="60">
        <v>21</v>
      </c>
      <c r="B29" s="172"/>
      <c r="C29" s="172"/>
      <c r="D29" s="172"/>
      <c r="E29" s="119"/>
      <c r="F29" s="142" t="s">
        <v>86</v>
      </c>
      <c r="G29" s="179"/>
      <c r="H29" s="179"/>
      <c r="I29" s="179"/>
    </row>
    <row r="30" spans="1:9" ht="24.75" customHeight="1">
      <c r="A30" s="60">
        <v>22</v>
      </c>
      <c r="B30" s="172"/>
      <c r="C30" s="172"/>
      <c r="D30" s="172"/>
      <c r="E30" s="119"/>
      <c r="F30" s="142" t="s">
        <v>90</v>
      </c>
      <c r="G30" s="179"/>
      <c r="H30" s="179"/>
      <c r="I30" s="179"/>
    </row>
    <row r="31" spans="1:9" ht="24.75" customHeight="1">
      <c r="A31" s="60">
        <v>23</v>
      </c>
      <c r="B31" s="172"/>
      <c r="C31" s="172"/>
      <c r="D31" s="172"/>
      <c r="E31" s="119"/>
      <c r="F31" s="177" t="s">
        <v>73</v>
      </c>
      <c r="G31" s="179"/>
      <c r="H31" s="179"/>
      <c r="I31" s="179"/>
    </row>
    <row r="32" spans="1:9" ht="24.75" customHeight="1">
      <c r="A32" s="60">
        <v>24</v>
      </c>
      <c r="B32" s="172"/>
      <c r="C32" s="172"/>
      <c r="D32" s="172"/>
      <c r="E32" s="119"/>
      <c r="F32" s="172" t="s">
        <v>77</v>
      </c>
      <c r="G32" s="179"/>
      <c r="H32" s="179"/>
      <c r="I32" s="179"/>
    </row>
    <row r="33" spans="1:9" ht="24.75" customHeight="1">
      <c r="A33" s="60">
        <v>25</v>
      </c>
      <c r="B33" s="172"/>
      <c r="C33" s="172"/>
      <c r="D33" s="172"/>
      <c r="E33" s="119"/>
      <c r="F33" s="172" t="s">
        <v>83</v>
      </c>
      <c r="G33" s="179"/>
      <c r="H33" s="179"/>
      <c r="I33" s="179"/>
    </row>
    <row r="34" spans="1:9" ht="24.75" customHeight="1">
      <c r="A34" s="60">
        <v>26</v>
      </c>
      <c r="B34" s="138"/>
      <c r="C34" s="138"/>
      <c r="D34" s="138"/>
      <c r="F34" s="172" t="s">
        <v>38</v>
      </c>
      <c r="G34" s="179"/>
      <c r="H34" s="179"/>
      <c r="I34" s="179"/>
    </row>
    <row r="35" spans="1:4" ht="24.75" customHeight="1">
      <c r="A35" s="60">
        <v>27</v>
      </c>
      <c r="B35" s="138"/>
      <c r="C35" s="138"/>
      <c r="D35" s="138"/>
    </row>
    <row r="36" spans="1:4" ht="24.75" customHeight="1">
      <c r="A36" s="60">
        <v>28</v>
      </c>
      <c r="B36" s="138"/>
      <c r="C36" s="138"/>
      <c r="D36" s="138"/>
    </row>
    <row r="37" spans="1:4" ht="24.75" customHeight="1">
      <c r="A37" s="60">
        <v>29</v>
      </c>
      <c r="B37" s="138"/>
      <c r="C37" s="138"/>
      <c r="D37" s="138"/>
    </row>
    <row r="38" spans="1:4" ht="24.75" customHeight="1">
      <c r="A38" s="60">
        <v>30</v>
      </c>
      <c r="B38" s="138"/>
      <c r="C38" s="138"/>
      <c r="D38" s="138"/>
    </row>
    <row r="39" spans="1:4" ht="24.75" customHeight="1">
      <c r="A39" s="60">
        <v>31</v>
      </c>
      <c r="B39" s="138"/>
      <c r="C39" s="138"/>
      <c r="D39" s="138"/>
    </row>
    <row r="40" spans="1:4" ht="24.75" customHeight="1">
      <c r="A40" s="60">
        <v>32</v>
      </c>
      <c r="B40" s="138"/>
      <c r="C40" s="138"/>
      <c r="D40" s="138"/>
    </row>
    <row r="41" spans="1:4" ht="24.75" customHeight="1">
      <c r="A41" s="60">
        <v>33</v>
      </c>
      <c r="B41" s="138"/>
      <c r="C41" s="138"/>
      <c r="D41" s="138"/>
    </row>
    <row r="42" spans="1:4" ht="24.75" customHeight="1">
      <c r="A42" s="60">
        <v>34</v>
      </c>
      <c r="B42" s="138"/>
      <c r="C42" s="138"/>
      <c r="D42" s="138"/>
    </row>
    <row r="43" spans="1:4" ht="24.75" customHeight="1">
      <c r="A43" s="60">
        <v>35</v>
      </c>
      <c r="B43" s="138"/>
      <c r="C43" s="138"/>
      <c r="D43" s="138"/>
    </row>
    <row r="44" spans="1:4" ht="24.75" customHeight="1">
      <c r="A44" s="60">
        <v>36</v>
      </c>
      <c r="B44" s="138"/>
      <c r="C44" s="138"/>
      <c r="D44" s="138"/>
    </row>
    <row r="45" spans="1:4" ht="24.75" customHeight="1">
      <c r="A45" s="60">
        <v>37</v>
      </c>
      <c r="B45" s="138"/>
      <c r="C45" s="138"/>
      <c r="D45" s="138"/>
    </row>
    <row r="46" spans="1:4" ht="24.75" customHeight="1">
      <c r="A46" s="60">
        <v>38</v>
      </c>
      <c r="B46" s="138"/>
      <c r="C46" s="138"/>
      <c r="D46" s="138"/>
    </row>
    <row r="47" spans="1:4" ht="24.75" customHeight="1">
      <c r="A47" s="60">
        <v>39</v>
      </c>
      <c r="B47" s="138"/>
      <c r="C47" s="138"/>
      <c r="D47" s="138"/>
    </row>
    <row r="48" spans="1:4" ht="24.75" customHeight="1">
      <c r="A48" s="60">
        <v>40</v>
      </c>
      <c r="B48" s="138"/>
      <c r="C48" s="138"/>
      <c r="D48" s="138"/>
    </row>
    <row r="49" spans="1:4" ht="24.75" customHeight="1">
      <c r="A49" s="60">
        <v>41</v>
      </c>
      <c r="B49" s="138"/>
      <c r="C49" s="138"/>
      <c r="D49" s="138"/>
    </row>
    <row r="50" spans="1:4" ht="24.75" customHeight="1">
      <c r="A50" s="60">
        <v>42</v>
      </c>
      <c r="B50" s="138"/>
      <c r="C50" s="138"/>
      <c r="D50" s="138"/>
    </row>
    <row r="51" spans="1:4" ht="24.75" customHeight="1">
      <c r="A51" s="60"/>
      <c r="B51" s="138"/>
      <c r="C51" s="138"/>
      <c r="D51" s="138"/>
    </row>
    <row r="52" spans="1:4" ht="24.75" customHeight="1">
      <c r="A52" s="60"/>
      <c r="B52" s="138"/>
      <c r="C52" s="138"/>
      <c r="D52" s="138"/>
    </row>
    <row r="53" spans="1:4" ht="24.75" customHeight="1">
      <c r="A53" s="60"/>
      <c r="B53" s="138"/>
      <c r="C53" s="138"/>
      <c r="D53" s="138"/>
    </row>
    <row r="54" spans="1:4" ht="24.75" customHeight="1">
      <c r="A54" s="60"/>
      <c r="B54" s="138"/>
      <c r="C54" s="138"/>
      <c r="D54" s="138"/>
    </row>
    <row r="55" spans="1:4" ht="24.75" customHeight="1">
      <c r="A55" s="60"/>
      <c r="B55" s="138"/>
      <c r="C55" s="138"/>
      <c r="D55" s="138"/>
    </row>
    <row r="56" spans="1:4" ht="24.75" customHeight="1">
      <c r="A56" s="60"/>
      <c r="B56" s="138"/>
      <c r="C56" s="138"/>
      <c r="D56" s="138"/>
    </row>
    <row r="57" spans="1:4" ht="24.75" customHeight="1">
      <c r="A57" s="60"/>
      <c r="B57" s="138"/>
      <c r="C57" s="138"/>
      <c r="D57" s="138"/>
    </row>
    <row r="58" spans="1:4" ht="24.75" customHeight="1">
      <c r="A58" s="60"/>
      <c r="B58" s="138"/>
      <c r="C58" s="138"/>
      <c r="D58" s="138"/>
    </row>
    <row r="59" spans="1:4" ht="24.75" customHeight="1">
      <c r="A59" s="60"/>
      <c r="B59" s="138"/>
      <c r="C59" s="138"/>
      <c r="D59" s="138"/>
    </row>
    <row r="60" spans="1:4" ht="24.75" customHeight="1">
      <c r="A60" s="60"/>
      <c r="B60" s="138"/>
      <c r="C60" s="138"/>
      <c r="D60" s="138"/>
    </row>
    <row r="61" spans="1:4" ht="24.75" customHeight="1">
      <c r="A61" s="60"/>
      <c r="B61" s="138"/>
      <c r="C61" s="138"/>
      <c r="D61" s="138"/>
    </row>
    <row r="62" spans="1:4" ht="24.75" customHeight="1">
      <c r="A62" s="60"/>
      <c r="B62" s="138"/>
      <c r="C62" s="138"/>
      <c r="D62" s="138"/>
    </row>
    <row r="63" spans="1:4" ht="24.75" customHeight="1">
      <c r="A63" s="60"/>
      <c r="B63" s="138"/>
      <c r="C63" s="138"/>
      <c r="D63" s="138"/>
    </row>
    <row r="64" spans="1:4" ht="24.75" customHeight="1">
      <c r="A64" s="60"/>
      <c r="B64" s="138"/>
      <c r="C64" s="138"/>
      <c r="D64" s="138"/>
    </row>
    <row r="65" spans="1:4" ht="24.75" customHeight="1">
      <c r="A65" s="60"/>
      <c r="B65" s="138"/>
      <c r="C65" s="138"/>
      <c r="D65" s="138"/>
    </row>
    <row r="66" spans="1:4" ht="24.75" customHeight="1">
      <c r="A66" s="60"/>
      <c r="B66" s="138"/>
      <c r="C66" s="138"/>
      <c r="D66" s="138"/>
    </row>
    <row r="67" spans="1:4" ht="24.75" customHeight="1">
      <c r="A67" s="60"/>
      <c r="B67" s="138"/>
      <c r="C67" s="138"/>
      <c r="D67" s="138"/>
    </row>
    <row r="68" spans="1:4" ht="24.75" customHeight="1">
      <c r="A68" s="60"/>
      <c r="B68" s="138"/>
      <c r="C68" s="138"/>
      <c r="D68" s="138"/>
    </row>
    <row r="69" spans="1:4" ht="24.75" customHeight="1">
      <c r="A69" s="60"/>
      <c r="B69" s="138"/>
      <c r="C69" s="138"/>
      <c r="D69" s="138"/>
    </row>
    <row r="70" spans="1:4" ht="24.75" customHeight="1">
      <c r="A70" s="60"/>
      <c r="B70" s="138"/>
      <c r="C70" s="138"/>
      <c r="D70" s="138"/>
    </row>
    <row r="71" spans="1:4" ht="24.75" customHeight="1">
      <c r="A71" s="60"/>
      <c r="B71" s="138"/>
      <c r="C71" s="138"/>
      <c r="D71" s="138"/>
    </row>
    <row r="72" spans="1:4" ht="24.75" customHeight="1">
      <c r="A72" s="60"/>
      <c r="B72" s="138"/>
      <c r="C72" s="138"/>
      <c r="D72" s="138"/>
    </row>
    <row r="73" spans="1:4" ht="24.75" customHeight="1">
      <c r="A73" s="60"/>
      <c r="B73" s="138"/>
      <c r="C73" s="138"/>
      <c r="D73" s="138"/>
    </row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</sheetData>
  <sheetProtection/>
  <printOptions/>
  <pageMargins left="0.5905511811023623" right="0.5905511811023623" top="0.3937007874015748" bottom="0" header="0.5118110236220472" footer="0.5118110236220472"/>
  <pageSetup fitToHeight="1" fitToWidth="1" horizontalDpi="300" verticalDpi="300" orientation="portrait" paperSize="9" scale="4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zoomScale="75" zoomScaleNormal="75" zoomScalePageLayoutView="0" workbookViewId="0" topLeftCell="A4">
      <selection activeCell="L10" sqref="L10"/>
    </sheetView>
  </sheetViews>
  <sheetFormatPr defaultColWidth="11.421875" defaultRowHeight="12.75"/>
  <cols>
    <col min="1" max="1" width="4.8515625" style="0" customWidth="1"/>
    <col min="2" max="2" width="46.00390625" style="22" customWidth="1"/>
    <col min="3" max="11" width="7.7109375" style="0" customWidth="1"/>
    <col min="12" max="12" width="17.00390625" style="0" customWidth="1"/>
  </cols>
  <sheetData>
    <row r="1" spans="2:11" ht="37.5" customHeight="1">
      <c r="B1"/>
      <c r="C1" s="148" t="str">
        <f>inscriptions!B1</f>
        <v>INTERNE 2014</v>
      </c>
      <c r="D1" s="1"/>
      <c r="E1" s="1"/>
      <c r="F1" s="1"/>
      <c r="G1" s="1"/>
      <c r="H1" s="1"/>
      <c r="I1" s="1"/>
      <c r="J1" s="1"/>
      <c r="K1" s="41"/>
    </row>
    <row r="3" spans="6:8" ht="15">
      <c r="F3" s="11"/>
      <c r="G3" s="11"/>
      <c r="H3" s="11"/>
    </row>
    <row r="4" spans="2:11" ht="21.75">
      <c r="B4" s="149" t="s">
        <v>30</v>
      </c>
      <c r="D4" s="2"/>
      <c r="E4" s="2"/>
      <c r="F4" s="2"/>
      <c r="G4" s="2"/>
      <c r="H4" s="2"/>
      <c r="I4" s="2"/>
      <c r="J4" s="2"/>
      <c r="K4" s="2"/>
    </row>
    <row r="5" spans="9:11" ht="15.75">
      <c r="I5" s="223"/>
      <c r="J5" s="223"/>
      <c r="K5" s="223"/>
    </row>
    <row r="6" spans="3:11" ht="13.5" thickBot="1">
      <c r="C6" s="224"/>
      <c r="D6" s="224"/>
      <c r="E6" s="224"/>
      <c r="F6" s="224"/>
      <c r="G6" s="224"/>
      <c r="H6" s="224"/>
      <c r="I6" s="224"/>
      <c r="J6" s="224"/>
      <c r="K6" s="224"/>
    </row>
    <row r="7" spans="1:12" ht="15.75" customHeight="1">
      <c r="A7" s="150" t="s">
        <v>0</v>
      </c>
      <c r="B7" s="151" t="s">
        <v>1</v>
      </c>
      <c r="C7" s="225" t="s">
        <v>6</v>
      </c>
      <c r="D7" s="225"/>
      <c r="E7" s="225"/>
      <c r="F7" s="225"/>
      <c r="G7" s="225"/>
      <c r="H7" s="225"/>
      <c r="I7" s="225" t="s">
        <v>7</v>
      </c>
      <c r="J7" s="225"/>
      <c r="K7" s="225"/>
      <c r="L7" s="152" t="s">
        <v>5</v>
      </c>
    </row>
    <row r="8" spans="1:12" ht="13.5" thickBot="1">
      <c r="A8" s="153"/>
      <c r="B8" s="154"/>
      <c r="C8" s="222">
        <v>1</v>
      </c>
      <c r="D8" s="222"/>
      <c r="E8" s="222">
        <v>2</v>
      </c>
      <c r="F8" s="222"/>
      <c r="G8" s="222">
        <v>3</v>
      </c>
      <c r="H8" s="222"/>
      <c r="I8" s="143">
        <v>1</v>
      </c>
      <c r="J8" s="143">
        <v>2</v>
      </c>
      <c r="K8" s="143">
        <v>3</v>
      </c>
      <c r="L8" s="155"/>
    </row>
    <row r="9" spans="1:12" ht="6" customHeight="1">
      <c r="A9" s="167"/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9"/>
    </row>
    <row r="10" spans="1:12" ht="19.5" customHeight="1">
      <c r="A10" s="102">
        <v>1</v>
      </c>
      <c r="B10" s="142" t="s">
        <v>76</v>
      </c>
      <c r="C10" s="93">
        <v>3</v>
      </c>
      <c r="D10" s="94">
        <v>13</v>
      </c>
      <c r="E10" s="93">
        <v>11</v>
      </c>
      <c r="F10" s="95">
        <v>13</v>
      </c>
      <c r="G10" s="93">
        <v>13</v>
      </c>
      <c r="H10" s="95">
        <v>8</v>
      </c>
      <c r="I10" s="104">
        <f aca="true" t="shared" si="0" ref="I10:I41">IF(C10=13,100+C10-D10,C10)</f>
        <v>3</v>
      </c>
      <c r="J10" s="105">
        <f aca="true" t="shared" si="1" ref="J10:J41">IF(E10=13,100+E10-F10,E10)</f>
        <v>11</v>
      </c>
      <c r="K10" s="50">
        <f aca="true" t="shared" si="2" ref="K10:K41">IF(G10=13,100+G10-H10,G10)</f>
        <v>105</v>
      </c>
      <c r="L10" s="103">
        <f aca="true" t="shared" si="3" ref="L10:L41">SUM(I10:K10)</f>
        <v>119</v>
      </c>
    </row>
    <row r="11" spans="1:12" ht="19.5" customHeight="1">
      <c r="A11" s="100">
        <v>2</v>
      </c>
      <c r="B11" s="142" t="s">
        <v>85</v>
      </c>
      <c r="C11" s="62">
        <v>13</v>
      </c>
      <c r="D11" s="63">
        <v>3</v>
      </c>
      <c r="E11" s="62">
        <v>13</v>
      </c>
      <c r="F11" s="64">
        <v>11</v>
      </c>
      <c r="G11" s="62">
        <v>6</v>
      </c>
      <c r="H11" s="64">
        <v>13</v>
      </c>
      <c r="I11" s="33">
        <f t="shared" si="0"/>
        <v>110</v>
      </c>
      <c r="J11" s="29">
        <f t="shared" si="1"/>
        <v>102</v>
      </c>
      <c r="K11" s="37">
        <f t="shared" si="2"/>
        <v>6</v>
      </c>
      <c r="L11" s="39">
        <f t="shared" si="3"/>
        <v>218</v>
      </c>
    </row>
    <row r="12" spans="1:12" ht="19.5" customHeight="1">
      <c r="A12" s="100">
        <v>3</v>
      </c>
      <c r="B12" s="142" t="s">
        <v>43</v>
      </c>
      <c r="C12" s="62"/>
      <c r="D12" s="63"/>
      <c r="E12" s="62"/>
      <c r="F12" s="64"/>
      <c r="G12" s="62"/>
      <c r="H12" s="64"/>
      <c r="I12" s="33">
        <f t="shared" si="0"/>
        <v>0</v>
      </c>
      <c r="J12" s="29">
        <f t="shared" si="1"/>
        <v>0</v>
      </c>
      <c r="K12" s="37">
        <f t="shared" si="2"/>
        <v>0</v>
      </c>
      <c r="L12" s="39">
        <f t="shared" si="3"/>
        <v>0</v>
      </c>
    </row>
    <row r="13" spans="1:12" ht="19.5" customHeight="1">
      <c r="A13" s="100">
        <v>4</v>
      </c>
      <c r="B13" s="177" t="s">
        <v>40</v>
      </c>
      <c r="C13" s="62">
        <v>13</v>
      </c>
      <c r="D13" s="63">
        <v>8</v>
      </c>
      <c r="E13" s="62">
        <v>8</v>
      </c>
      <c r="F13" s="64">
        <v>13</v>
      </c>
      <c r="G13" s="62">
        <v>8</v>
      </c>
      <c r="H13" s="64">
        <v>13</v>
      </c>
      <c r="I13" s="33">
        <f t="shared" si="0"/>
        <v>105</v>
      </c>
      <c r="J13" s="29">
        <f t="shared" si="1"/>
        <v>8</v>
      </c>
      <c r="K13" s="37">
        <f t="shared" si="2"/>
        <v>8</v>
      </c>
      <c r="L13" s="39">
        <f t="shared" si="3"/>
        <v>121</v>
      </c>
    </row>
    <row r="14" spans="1:12" ht="19.5" customHeight="1">
      <c r="A14" s="100">
        <v>5</v>
      </c>
      <c r="B14" s="177" t="s">
        <v>68</v>
      </c>
      <c r="C14" s="62">
        <v>8</v>
      </c>
      <c r="D14" s="63">
        <v>13</v>
      </c>
      <c r="E14" s="62">
        <v>13</v>
      </c>
      <c r="F14" s="64">
        <v>8</v>
      </c>
      <c r="G14" s="62">
        <v>13</v>
      </c>
      <c r="H14" s="64">
        <v>8</v>
      </c>
      <c r="I14" s="33">
        <f t="shared" si="0"/>
        <v>8</v>
      </c>
      <c r="J14" s="29">
        <f t="shared" si="1"/>
        <v>105</v>
      </c>
      <c r="K14" s="37">
        <f t="shared" si="2"/>
        <v>105</v>
      </c>
      <c r="L14" s="39">
        <f t="shared" si="3"/>
        <v>218</v>
      </c>
    </row>
    <row r="15" spans="1:12" ht="19.5" customHeight="1">
      <c r="A15" s="100">
        <v>6</v>
      </c>
      <c r="B15" s="142" t="s">
        <v>34</v>
      </c>
      <c r="C15" s="62">
        <v>13</v>
      </c>
      <c r="D15" s="63">
        <v>1</v>
      </c>
      <c r="E15" s="62">
        <v>13</v>
      </c>
      <c r="F15" s="64">
        <v>8</v>
      </c>
      <c r="G15" s="62">
        <v>6</v>
      </c>
      <c r="H15" s="64">
        <v>13</v>
      </c>
      <c r="I15" s="33">
        <f t="shared" si="0"/>
        <v>112</v>
      </c>
      <c r="J15" s="29">
        <f t="shared" si="1"/>
        <v>105</v>
      </c>
      <c r="K15" s="37">
        <f t="shared" si="2"/>
        <v>6</v>
      </c>
      <c r="L15" s="39">
        <f t="shared" si="3"/>
        <v>223</v>
      </c>
    </row>
    <row r="16" spans="1:12" ht="19.5" customHeight="1">
      <c r="A16" s="100">
        <v>7</v>
      </c>
      <c r="B16" s="142" t="s">
        <v>41</v>
      </c>
      <c r="C16" s="62">
        <v>1</v>
      </c>
      <c r="D16" s="63">
        <v>13</v>
      </c>
      <c r="E16" s="62">
        <v>11</v>
      </c>
      <c r="F16" s="64">
        <v>13</v>
      </c>
      <c r="G16" s="62">
        <v>8</v>
      </c>
      <c r="H16" s="64">
        <v>13</v>
      </c>
      <c r="I16" s="33">
        <f t="shared" si="0"/>
        <v>1</v>
      </c>
      <c r="J16" s="29">
        <f t="shared" si="1"/>
        <v>11</v>
      </c>
      <c r="K16" s="37">
        <f t="shared" si="2"/>
        <v>8</v>
      </c>
      <c r="L16" s="39">
        <f t="shared" si="3"/>
        <v>20</v>
      </c>
    </row>
    <row r="17" spans="1:12" ht="19.5" customHeight="1">
      <c r="A17" s="100">
        <v>8</v>
      </c>
      <c r="B17" s="142" t="s">
        <v>42</v>
      </c>
      <c r="C17" s="62">
        <v>7</v>
      </c>
      <c r="D17" s="63">
        <v>13</v>
      </c>
      <c r="E17" s="62">
        <v>8</v>
      </c>
      <c r="F17" s="64">
        <v>13</v>
      </c>
      <c r="G17" s="62">
        <v>8</v>
      </c>
      <c r="H17" s="64">
        <v>13</v>
      </c>
      <c r="I17" s="33">
        <f t="shared" si="0"/>
        <v>7</v>
      </c>
      <c r="J17" s="29">
        <f t="shared" si="1"/>
        <v>8</v>
      </c>
      <c r="K17" s="37">
        <f t="shared" si="2"/>
        <v>8</v>
      </c>
      <c r="L17" s="39">
        <f t="shared" si="3"/>
        <v>23</v>
      </c>
    </row>
    <row r="18" spans="1:12" ht="19.5" customHeight="1">
      <c r="A18" s="100">
        <v>9</v>
      </c>
      <c r="B18" s="142" t="s">
        <v>36</v>
      </c>
      <c r="C18" s="62"/>
      <c r="D18" s="63"/>
      <c r="E18" s="62"/>
      <c r="F18" s="64"/>
      <c r="G18" s="62"/>
      <c r="H18" s="64"/>
      <c r="I18" s="33">
        <f t="shared" si="0"/>
        <v>0</v>
      </c>
      <c r="J18" s="29">
        <f t="shared" si="1"/>
        <v>0</v>
      </c>
      <c r="K18" s="37">
        <f t="shared" si="2"/>
        <v>0</v>
      </c>
      <c r="L18" s="39">
        <f t="shared" si="3"/>
        <v>0</v>
      </c>
    </row>
    <row r="19" spans="1:12" ht="19.5" customHeight="1">
      <c r="A19" s="100">
        <v>10</v>
      </c>
      <c r="B19" s="142" t="s">
        <v>72</v>
      </c>
      <c r="C19" s="62"/>
      <c r="D19" s="63"/>
      <c r="E19" s="62"/>
      <c r="F19" s="64"/>
      <c r="G19" s="62"/>
      <c r="H19" s="64"/>
      <c r="I19" s="33">
        <f t="shared" si="0"/>
        <v>0</v>
      </c>
      <c r="J19" s="29">
        <f t="shared" si="1"/>
        <v>0</v>
      </c>
      <c r="K19" s="37">
        <f t="shared" si="2"/>
        <v>0</v>
      </c>
      <c r="L19" s="39">
        <f t="shared" si="3"/>
        <v>0</v>
      </c>
    </row>
    <row r="20" spans="1:12" ht="19.5" customHeight="1">
      <c r="A20" s="100">
        <v>11</v>
      </c>
      <c r="B20" s="142" t="s">
        <v>32</v>
      </c>
      <c r="C20" s="62">
        <v>13</v>
      </c>
      <c r="D20" s="63">
        <v>7</v>
      </c>
      <c r="E20" s="62">
        <v>13</v>
      </c>
      <c r="F20" s="64">
        <v>4</v>
      </c>
      <c r="G20" s="62">
        <v>13</v>
      </c>
      <c r="H20" s="64">
        <v>6</v>
      </c>
      <c r="I20" s="33">
        <f t="shared" si="0"/>
        <v>106</v>
      </c>
      <c r="J20" s="29">
        <f t="shared" si="1"/>
        <v>109</v>
      </c>
      <c r="K20" s="37">
        <f t="shared" si="2"/>
        <v>107</v>
      </c>
      <c r="L20" s="39">
        <f t="shared" si="3"/>
        <v>322</v>
      </c>
    </row>
    <row r="21" spans="1:12" ht="19.5" customHeight="1">
      <c r="A21" s="100">
        <v>12</v>
      </c>
      <c r="B21" s="142" t="s">
        <v>84</v>
      </c>
      <c r="C21" s="62"/>
      <c r="D21" s="63"/>
      <c r="E21" s="62"/>
      <c r="F21" s="64"/>
      <c r="G21" s="62"/>
      <c r="H21" s="64"/>
      <c r="I21" s="33">
        <f t="shared" si="0"/>
        <v>0</v>
      </c>
      <c r="J21" s="29">
        <f t="shared" si="1"/>
        <v>0</v>
      </c>
      <c r="K21" s="37">
        <f t="shared" si="2"/>
        <v>0</v>
      </c>
      <c r="L21" s="39">
        <f t="shared" si="3"/>
        <v>0</v>
      </c>
    </row>
    <row r="22" spans="1:12" ht="19.5" customHeight="1">
      <c r="A22" s="100">
        <v>13</v>
      </c>
      <c r="B22" s="142" t="s">
        <v>78</v>
      </c>
      <c r="C22" s="62">
        <v>9</v>
      </c>
      <c r="D22" s="63">
        <v>13</v>
      </c>
      <c r="E22" s="62">
        <v>13</v>
      </c>
      <c r="F22" s="64">
        <v>10</v>
      </c>
      <c r="G22" s="62">
        <v>13</v>
      </c>
      <c r="H22" s="64">
        <v>6</v>
      </c>
      <c r="I22" s="33">
        <f t="shared" si="0"/>
        <v>9</v>
      </c>
      <c r="J22" s="29">
        <f t="shared" si="1"/>
        <v>103</v>
      </c>
      <c r="K22" s="37">
        <f t="shared" si="2"/>
        <v>107</v>
      </c>
      <c r="L22" s="39">
        <f t="shared" si="3"/>
        <v>219</v>
      </c>
    </row>
    <row r="23" spans="1:12" ht="19.5" customHeight="1">
      <c r="A23" s="100">
        <v>14</v>
      </c>
      <c r="B23" s="142" t="s">
        <v>75</v>
      </c>
      <c r="C23" s="62"/>
      <c r="D23" s="63"/>
      <c r="E23" s="62"/>
      <c r="F23" s="64"/>
      <c r="G23" s="62"/>
      <c r="H23" s="64"/>
      <c r="I23" s="33">
        <f t="shared" si="0"/>
        <v>0</v>
      </c>
      <c r="J23" s="29">
        <f t="shared" si="1"/>
        <v>0</v>
      </c>
      <c r="K23" s="37">
        <f t="shared" si="2"/>
        <v>0</v>
      </c>
      <c r="L23" s="39">
        <f t="shared" si="3"/>
        <v>0</v>
      </c>
    </row>
    <row r="24" spans="1:12" ht="19.5" customHeight="1">
      <c r="A24" s="100">
        <v>15</v>
      </c>
      <c r="B24" s="177" t="s">
        <v>66</v>
      </c>
      <c r="C24" s="62">
        <v>13</v>
      </c>
      <c r="D24" s="63">
        <v>9</v>
      </c>
      <c r="E24" s="62">
        <v>13</v>
      </c>
      <c r="F24" s="64">
        <v>10</v>
      </c>
      <c r="G24" s="62">
        <v>13</v>
      </c>
      <c r="H24" s="64">
        <v>8</v>
      </c>
      <c r="I24" s="33">
        <f t="shared" si="0"/>
        <v>104</v>
      </c>
      <c r="J24" s="29">
        <f t="shared" si="1"/>
        <v>103</v>
      </c>
      <c r="K24" s="37">
        <f t="shared" si="2"/>
        <v>105</v>
      </c>
      <c r="L24" s="39">
        <f t="shared" si="3"/>
        <v>312</v>
      </c>
    </row>
    <row r="25" spans="1:12" ht="19.5" customHeight="1">
      <c r="A25" s="100">
        <v>16</v>
      </c>
      <c r="B25" s="142" t="s">
        <v>89</v>
      </c>
      <c r="C25" s="62"/>
      <c r="D25" s="63"/>
      <c r="E25" s="62"/>
      <c r="F25" s="64"/>
      <c r="G25" s="62"/>
      <c r="H25" s="64"/>
      <c r="I25" s="33">
        <f t="shared" si="0"/>
        <v>0</v>
      </c>
      <c r="J25" s="29">
        <f t="shared" si="1"/>
        <v>0</v>
      </c>
      <c r="K25" s="37">
        <f t="shared" si="2"/>
        <v>0</v>
      </c>
      <c r="L25" s="39">
        <f t="shared" si="3"/>
        <v>0</v>
      </c>
    </row>
    <row r="26" spans="1:12" ht="19.5" customHeight="1">
      <c r="A26" s="100">
        <v>17</v>
      </c>
      <c r="B26" s="142" t="s">
        <v>88</v>
      </c>
      <c r="C26" s="62">
        <v>13</v>
      </c>
      <c r="D26" s="63">
        <v>3</v>
      </c>
      <c r="E26" s="62">
        <v>13</v>
      </c>
      <c r="F26" s="64">
        <v>4</v>
      </c>
      <c r="G26" s="62">
        <v>6</v>
      </c>
      <c r="H26" s="64">
        <v>13</v>
      </c>
      <c r="I26" s="33">
        <f t="shared" si="0"/>
        <v>110</v>
      </c>
      <c r="J26" s="29">
        <f t="shared" si="1"/>
        <v>109</v>
      </c>
      <c r="K26" s="37">
        <f t="shared" si="2"/>
        <v>6</v>
      </c>
      <c r="L26" s="39">
        <f t="shared" si="3"/>
        <v>225</v>
      </c>
    </row>
    <row r="27" spans="1:12" ht="19.5" customHeight="1">
      <c r="A27" s="100">
        <v>18</v>
      </c>
      <c r="B27" s="177" t="s">
        <v>35</v>
      </c>
      <c r="C27" s="62"/>
      <c r="D27" s="63"/>
      <c r="E27" s="62"/>
      <c r="F27" s="64"/>
      <c r="G27" s="62"/>
      <c r="H27" s="64"/>
      <c r="I27" s="33">
        <f t="shared" si="0"/>
        <v>0</v>
      </c>
      <c r="J27" s="29">
        <f t="shared" si="1"/>
        <v>0</v>
      </c>
      <c r="K27" s="37">
        <f t="shared" si="2"/>
        <v>0</v>
      </c>
      <c r="L27" s="39">
        <f t="shared" si="3"/>
        <v>0</v>
      </c>
    </row>
    <row r="28" spans="1:12" ht="19.5" customHeight="1">
      <c r="A28" s="100">
        <v>19</v>
      </c>
      <c r="B28" s="142" t="s">
        <v>91</v>
      </c>
      <c r="C28" s="62">
        <v>3</v>
      </c>
      <c r="D28" s="63">
        <v>13</v>
      </c>
      <c r="E28" s="62">
        <v>4</v>
      </c>
      <c r="F28" s="64">
        <v>13</v>
      </c>
      <c r="G28" s="62">
        <v>13</v>
      </c>
      <c r="H28" s="64">
        <v>6</v>
      </c>
      <c r="I28" s="33">
        <f t="shared" si="0"/>
        <v>3</v>
      </c>
      <c r="J28" s="29">
        <f t="shared" si="1"/>
        <v>4</v>
      </c>
      <c r="K28" s="37">
        <f t="shared" si="2"/>
        <v>107</v>
      </c>
      <c r="L28" s="39">
        <f t="shared" si="3"/>
        <v>114</v>
      </c>
    </row>
    <row r="29" spans="1:12" ht="19.5" customHeight="1">
      <c r="A29" s="100">
        <v>20</v>
      </c>
      <c r="B29" s="142" t="s">
        <v>33</v>
      </c>
      <c r="C29" s="62">
        <v>13</v>
      </c>
      <c r="D29" s="63">
        <v>9</v>
      </c>
      <c r="E29" s="62">
        <v>10</v>
      </c>
      <c r="F29" s="64">
        <v>13</v>
      </c>
      <c r="G29" s="62">
        <v>9</v>
      </c>
      <c r="H29" s="64">
        <v>13</v>
      </c>
      <c r="I29" s="33">
        <f t="shared" si="0"/>
        <v>104</v>
      </c>
      <c r="J29" s="29">
        <f t="shared" si="1"/>
        <v>10</v>
      </c>
      <c r="K29" s="37">
        <f t="shared" si="2"/>
        <v>9</v>
      </c>
      <c r="L29" s="39">
        <f t="shared" si="3"/>
        <v>123</v>
      </c>
    </row>
    <row r="30" spans="1:12" ht="19.5" customHeight="1">
      <c r="A30" s="100">
        <v>21</v>
      </c>
      <c r="B30" s="142" t="s">
        <v>71</v>
      </c>
      <c r="C30" s="62"/>
      <c r="D30" s="63"/>
      <c r="E30" s="62"/>
      <c r="F30" s="64"/>
      <c r="G30" s="62"/>
      <c r="H30" s="64"/>
      <c r="I30" s="33">
        <f t="shared" si="0"/>
        <v>0</v>
      </c>
      <c r="J30" s="29">
        <f t="shared" si="1"/>
        <v>0</v>
      </c>
      <c r="K30" s="37">
        <f t="shared" si="2"/>
        <v>0</v>
      </c>
      <c r="L30" s="39">
        <f t="shared" si="3"/>
        <v>0</v>
      </c>
    </row>
    <row r="31" spans="1:12" ht="19.5" customHeight="1">
      <c r="A31" s="100">
        <v>22</v>
      </c>
      <c r="B31" s="142" t="s">
        <v>67</v>
      </c>
      <c r="C31" s="62">
        <v>9</v>
      </c>
      <c r="D31" s="63">
        <v>13</v>
      </c>
      <c r="E31" s="62">
        <v>4</v>
      </c>
      <c r="F31" s="64">
        <v>13</v>
      </c>
      <c r="G31" s="62">
        <v>9</v>
      </c>
      <c r="H31" s="64">
        <v>13</v>
      </c>
      <c r="I31" s="33">
        <f t="shared" si="0"/>
        <v>9</v>
      </c>
      <c r="J31" s="29">
        <f t="shared" si="1"/>
        <v>4</v>
      </c>
      <c r="K31" s="37">
        <f t="shared" si="2"/>
        <v>9</v>
      </c>
      <c r="L31" s="39">
        <f t="shared" si="3"/>
        <v>22</v>
      </c>
    </row>
    <row r="32" spans="1:12" ht="19.5" customHeight="1">
      <c r="A32" s="100">
        <v>23</v>
      </c>
      <c r="B32" s="142" t="s">
        <v>87</v>
      </c>
      <c r="C32" s="62"/>
      <c r="D32" s="63"/>
      <c r="E32" s="62"/>
      <c r="F32" s="64"/>
      <c r="G32" s="62"/>
      <c r="H32" s="64"/>
      <c r="I32" s="33">
        <f t="shared" si="0"/>
        <v>0</v>
      </c>
      <c r="J32" s="29">
        <f t="shared" si="1"/>
        <v>0</v>
      </c>
      <c r="K32" s="37">
        <f t="shared" si="2"/>
        <v>0</v>
      </c>
      <c r="L32" s="39">
        <f t="shared" si="3"/>
        <v>0</v>
      </c>
    </row>
    <row r="33" spans="1:12" ht="19.5" customHeight="1">
      <c r="A33" s="100">
        <v>24</v>
      </c>
      <c r="B33" s="142" t="s">
        <v>86</v>
      </c>
      <c r="C33" s="62">
        <v>13</v>
      </c>
      <c r="D33" s="63">
        <v>3</v>
      </c>
      <c r="E33" s="62">
        <v>10</v>
      </c>
      <c r="F33" s="64">
        <v>13</v>
      </c>
      <c r="G33" s="62">
        <v>13</v>
      </c>
      <c r="H33" s="64">
        <v>9</v>
      </c>
      <c r="I33" s="33">
        <f t="shared" si="0"/>
        <v>110</v>
      </c>
      <c r="J33" s="29">
        <f t="shared" si="1"/>
        <v>10</v>
      </c>
      <c r="K33" s="37">
        <f t="shared" si="2"/>
        <v>104</v>
      </c>
      <c r="L33" s="39">
        <f t="shared" si="3"/>
        <v>224</v>
      </c>
    </row>
    <row r="34" spans="1:12" ht="19.5" customHeight="1">
      <c r="A34" s="100">
        <v>25</v>
      </c>
      <c r="B34" s="142" t="s">
        <v>90</v>
      </c>
      <c r="C34" s="62"/>
      <c r="D34" s="63"/>
      <c r="E34" s="62"/>
      <c r="F34" s="64"/>
      <c r="G34" s="62"/>
      <c r="H34" s="64"/>
      <c r="I34" s="33">
        <f t="shared" si="0"/>
        <v>0</v>
      </c>
      <c r="J34" s="29">
        <f t="shared" si="1"/>
        <v>0</v>
      </c>
      <c r="K34" s="37">
        <f t="shared" si="2"/>
        <v>0</v>
      </c>
      <c r="L34" s="39">
        <f t="shared" si="3"/>
        <v>0</v>
      </c>
    </row>
    <row r="35" spans="1:12" ht="19.5" customHeight="1">
      <c r="A35" s="100">
        <v>26</v>
      </c>
      <c r="B35" s="142" t="s">
        <v>69</v>
      </c>
      <c r="C35" s="62"/>
      <c r="D35" s="63"/>
      <c r="E35" s="62"/>
      <c r="F35" s="64"/>
      <c r="G35" s="62"/>
      <c r="H35" s="64"/>
      <c r="I35" s="33">
        <f t="shared" si="0"/>
        <v>0</v>
      </c>
      <c r="J35" s="29">
        <f t="shared" si="1"/>
        <v>0</v>
      </c>
      <c r="K35" s="37">
        <f t="shared" si="2"/>
        <v>0</v>
      </c>
      <c r="L35" s="39">
        <f t="shared" si="3"/>
        <v>0</v>
      </c>
    </row>
    <row r="36" spans="1:12" ht="19.5" customHeight="1">
      <c r="A36" s="100">
        <v>27</v>
      </c>
      <c r="B36" s="177" t="s">
        <v>73</v>
      </c>
      <c r="C36" s="62"/>
      <c r="D36" s="63"/>
      <c r="E36" s="62"/>
      <c r="F36" s="64"/>
      <c r="G36" s="62"/>
      <c r="H36" s="64"/>
      <c r="I36" s="33">
        <f t="shared" si="0"/>
        <v>0</v>
      </c>
      <c r="J36" s="29">
        <f t="shared" si="1"/>
        <v>0</v>
      </c>
      <c r="K36" s="37">
        <f t="shared" si="2"/>
        <v>0</v>
      </c>
      <c r="L36" s="39">
        <f t="shared" si="3"/>
        <v>0</v>
      </c>
    </row>
    <row r="37" spans="1:12" ht="19.5" customHeight="1">
      <c r="A37" s="100">
        <v>28</v>
      </c>
      <c r="B37" s="142" t="s">
        <v>77</v>
      </c>
      <c r="C37" s="62"/>
      <c r="D37" s="63"/>
      <c r="E37" s="62"/>
      <c r="F37" s="64"/>
      <c r="G37" s="62"/>
      <c r="H37" s="64"/>
      <c r="I37" s="33">
        <f t="shared" si="0"/>
        <v>0</v>
      </c>
      <c r="J37" s="29">
        <f t="shared" si="1"/>
        <v>0</v>
      </c>
      <c r="K37" s="37">
        <f t="shared" si="2"/>
        <v>0</v>
      </c>
      <c r="L37" s="39">
        <f t="shared" si="3"/>
        <v>0</v>
      </c>
    </row>
    <row r="38" spans="1:12" ht="19.5" customHeight="1">
      <c r="A38" s="100">
        <v>29</v>
      </c>
      <c r="B38" s="142" t="s">
        <v>82</v>
      </c>
      <c r="C38" s="62">
        <v>3</v>
      </c>
      <c r="D38" s="63">
        <v>13</v>
      </c>
      <c r="E38" s="62">
        <v>13</v>
      </c>
      <c r="F38" s="64">
        <v>11</v>
      </c>
      <c r="G38" s="62">
        <v>13</v>
      </c>
      <c r="H38" s="64">
        <v>9</v>
      </c>
      <c r="I38" s="33">
        <f t="shared" si="0"/>
        <v>3</v>
      </c>
      <c r="J38" s="29">
        <f t="shared" si="1"/>
        <v>102</v>
      </c>
      <c r="K38" s="37">
        <f t="shared" si="2"/>
        <v>104</v>
      </c>
      <c r="L38" s="39">
        <f t="shared" si="3"/>
        <v>209</v>
      </c>
    </row>
    <row r="39" spans="1:12" ht="19.5" customHeight="1">
      <c r="A39" s="100">
        <v>30</v>
      </c>
      <c r="B39" s="142" t="s">
        <v>83</v>
      </c>
      <c r="C39" s="62"/>
      <c r="D39" s="63"/>
      <c r="E39" s="62"/>
      <c r="F39" s="64"/>
      <c r="G39" s="62"/>
      <c r="H39" s="64"/>
      <c r="I39" s="33">
        <f t="shared" si="0"/>
        <v>0</v>
      </c>
      <c r="J39" s="29">
        <f t="shared" si="1"/>
        <v>0</v>
      </c>
      <c r="K39" s="37">
        <f t="shared" si="2"/>
        <v>0</v>
      </c>
      <c r="L39" s="39">
        <f t="shared" si="3"/>
        <v>0</v>
      </c>
    </row>
    <row r="40" spans="1:12" ht="19.5" customHeight="1">
      <c r="A40" s="100">
        <v>31</v>
      </c>
      <c r="B40" s="142" t="s">
        <v>70</v>
      </c>
      <c r="C40" s="62"/>
      <c r="D40" s="63"/>
      <c r="E40" s="62"/>
      <c r="F40" s="64"/>
      <c r="G40" s="62"/>
      <c r="H40" s="64"/>
      <c r="I40" s="33">
        <f t="shared" si="0"/>
        <v>0</v>
      </c>
      <c r="J40" s="29">
        <f t="shared" si="1"/>
        <v>0</v>
      </c>
      <c r="K40" s="37">
        <f t="shared" si="2"/>
        <v>0</v>
      </c>
      <c r="L40" s="39">
        <f t="shared" si="3"/>
        <v>0</v>
      </c>
    </row>
    <row r="41" spans="1:12" ht="19.5" customHeight="1">
      <c r="A41" s="100">
        <v>32</v>
      </c>
      <c r="B41" s="172" t="s">
        <v>38</v>
      </c>
      <c r="C41" s="62"/>
      <c r="D41" s="63"/>
      <c r="E41" s="62"/>
      <c r="F41" s="64"/>
      <c r="G41" s="62"/>
      <c r="H41" s="64"/>
      <c r="I41" s="33">
        <f t="shared" si="0"/>
        <v>0</v>
      </c>
      <c r="J41" s="29">
        <f t="shared" si="1"/>
        <v>0</v>
      </c>
      <c r="K41" s="37">
        <f t="shared" si="2"/>
        <v>0</v>
      </c>
      <c r="L41" s="39">
        <f t="shared" si="3"/>
        <v>0</v>
      </c>
    </row>
    <row r="42" spans="1:12" ht="19.5" customHeight="1">
      <c r="A42" s="100">
        <v>33</v>
      </c>
      <c r="B42" s="178" t="s">
        <v>39</v>
      </c>
      <c r="C42" s="62"/>
      <c r="D42" s="63"/>
      <c r="E42" s="62"/>
      <c r="F42" s="64"/>
      <c r="G42" s="62"/>
      <c r="H42" s="64"/>
      <c r="I42" s="33">
        <f aca="true" t="shared" si="4" ref="I42:I71">IF(C42=13,100+C42-D42,C42)</f>
        <v>0</v>
      </c>
      <c r="J42" s="29">
        <f aca="true" t="shared" si="5" ref="J42:J71">IF(E42=13,100+E42-F42,E42)</f>
        <v>0</v>
      </c>
      <c r="K42" s="37">
        <f aca="true" t="shared" si="6" ref="K42:K71">IF(G42=13,100+G42-H42,G42)</f>
        <v>0</v>
      </c>
      <c r="L42" s="39">
        <f aca="true" t="shared" si="7" ref="L42:L71">SUM(I42:K42)</f>
        <v>0</v>
      </c>
    </row>
    <row r="43" spans="1:12" ht="19.5" customHeight="1">
      <c r="A43" s="100">
        <v>34</v>
      </c>
      <c r="B43" s="172" t="s">
        <v>37</v>
      </c>
      <c r="C43" s="62"/>
      <c r="D43" s="63"/>
      <c r="E43" s="62"/>
      <c r="F43" s="64"/>
      <c r="G43" s="62"/>
      <c r="H43" s="64"/>
      <c r="I43" s="33">
        <f t="shared" si="4"/>
        <v>0</v>
      </c>
      <c r="J43" s="29">
        <f t="shared" si="5"/>
        <v>0</v>
      </c>
      <c r="K43" s="37">
        <f t="shared" si="6"/>
        <v>0</v>
      </c>
      <c r="L43" s="39">
        <f t="shared" si="7"/>
        <v>0</v>
      </c>
    </row>
    <row r="44" spans="1:12" ht="19.5" customHeight="1">
      <c r="A44" s="100">
        <v>35</v>
      </c>
      <c r="B44" s="172" t="s">
        <v>74</v>
      </c>
      <c r="C44" s="62"/>
      <c r="D44" s="63"/>
      <c r="E44" s="62"/>
      <c r="F44" s="64"/>
      <c r="G44" s="62"/>
      <c r="H44" s="64"/>
      <c r="I44" s="33">
        <f t="shared" si="4"/>
        <v>0</v>
      </c>
      <c r="J44" s="29">
        <f t="shared" si="5"/>
        <v>0</v>
      </c>
      <c r="K44" s="37">
        <f t="shared" si="6"/>
        <v>0</v>
      </c>
      <c r="L44" s="39">
        <f t="shared" si="7"/>
        <v>0</v>
      </c>
    </row>
    <row r="45" spans="1:12" ht="19.5" customHeight="1">
      <c r="A45" s="100">
        <v>36</v>
      </c>
      <c r="B45" s="172" t="s">
        <v>80</v>
      </c>
      <c r="C45" s="62"/>
      <c r="D45" s="63"/>
      <c r="E45" s="62"/>
      <c r="F45" s="64"/>
      <c r="G45" s="62"/>
      <c r="H45" s="64"/>
      <c r="I45" s="33">
        <f t="shared" si="4"/>
        <v>0</v>
      </c>
      <c r="J45" s="29">
        <f t="shared" si="5"/>
        <v>0</v>
      </c>
      <c r="K45" s="37">
        <f t="shared" si="6"/>
        <v>0</v>
      </c>
      <c r="L45" s="39">
        <f t="shared" si="7"/>
        <v>0</v>
      </c>
    </row>
    <row r="46" spans="1:12" ht="19.5" customHeight="1">
      <c r="A46" s="100">
        <v>37</v>
      </c>
      <c r="B46" s="131"/>
      <c r="C46" s="62"/>
      <c r="D46" s="63"/>
      <c r="E46" s="62"/>
      <c r="F46" s="64"/>
      <c r="G46" s="62"/>
      <c r="H46" s="64"/>
      <c r="I46" s="33">
        <f t="shared" si="4"/>
        <v>0</v>
      </c>
      <c r="J46" s="29">
        <f t="shared" si="5"/>
        <v>0</v>
      </c>
      <c r="K46" s="37">
        <f t="shared" si="6"/>
        <v>0</v>
      </c>
      <c r="L46" s="39">
        <f t="shared" si="7"/>
        <v>0</v>
      </c>
    </row>
    <row r="47" spans="1:12" ht="19.5" customHeight="1">
      <c r="A47" s="100">
        <v>38</v>
      </c>
      <c r="B47" s="131"/>
      <c r="C47" s="62"/>
      <c r="D47" s="63"/>
      <c r="E47" s="62"/>
      <c r="F47" s="64"/>
      <c r="G47" s="62"/>
      <c r="H47" s="64"/>
      <c r="I47" s="33">
        <f t="shared" si="4"/>
        <v>0</v>
      </c>
      <c r="J47" s="29">
        <f t="shared" si="5"/>
        <v>0</v>
      </c>
      <c r="K47" s="37">
        <f t="shared" si="6"/>
        <v>0</v>
      </c>
      <c r="L47" s="39">
        <f t="shared" si="7"/>
        <v>0</v>
      </c>
    </row>
    <row r="48" spans="1:12" ht="19.5" customHeight="1">
      <c r="A48" s="100">
        <v>39</v>
      </c>
      <c r="B48" s="131"/>
      <c r="C48" s="62"/>
      <c r="D48" s="63"/>
      <c r="E48" s="62"/>
      <c r="F48" s="64"/>
      <c r="G48" s="62"/>
      <c r="H48" s="64"/>
      <c r="I48" s="33">
        <f t="shared" si="4"/>
        <v>0</v>
      </c>
      <c r="J48" s="29">
        <f t="shared" si="5"/>
        <v>0</v>
      </c>
      <c r="K48" s="37">
        <f t="shared" si="6"/>
        <v>0</v>
      </c>
      <c r="L48" s="39">
        <f t="shared" si="7"/>
        <v>0</v>
      </c>
    </row>
    <row r="49" spans="1:12" ht="19.5" customHeight="1">
      <c r="A49" s="100">
        <v>40</v>
      </c>
      <c r="B49" s="131"/>
      <c r="C49" s="62"/>
      <c r="D49" s="63"/>
      <c r="E49" s="62"/>
      <c r="F49" s="64"/>
      <c r="G49" s="62"/>
      <c r="H49" s="64"/>
      <c r="I49" s="33">
        <f t="shared" si="4"/>
        <v>0</v>
      </c>
      <c r="J49" s="29">
        <f t="shared" si="5"/>
        <v>0</v>
      </c>
      <c r="K49" s="37">
        <f t="shared" si="6"/>
        <v>0</v>
      </c>
      <c r="L49" s="39">
        <f t="shared" si="7"/>
        <v>0</v>
      </c>
    </row>
    <row r="50" spans="1:12" ht="19.5" customHeight="1">
      <c r="A50" s="100">
        <v>41</v>
      </c>
      <c r="B50" s="131"/>
      <c r="C50" s="62"/>
      <c r="D50" s="63"/>
      <c r="E50" s="62"/>
      <c r="F50" s="64"/>
      <c r="G50" s="62"/>
      <c r="H50" s="64"/>
      <c r="I50" s="33">
        <f t="shared" si="4"/>
        <v>0</v>
      </c>
      <c r="J50" s="29">
        <f t="shared" si="5"/>
        <v>0</v>
      </c>
      <c r="K50" s="37">
        <f t="shared" si="6"/>
        <v>0</v>
      </c>
      <c r="L50" s="39">
        <f t="shared" si="7"/>
        <v>0</v>
      </c>
    </row>
    <row r="51" spans="1:12" ht="19.5" customHeight="1">
      <c r="A51" s="100">
        <v>42</v>
      </c>
      <c r="B51" s="132"/>
      <c r="C51" s="19"/>
      <c r="D51" s="30"/>
      <c r="E51" s="19"/>
      <c r="F51" s="13"/>
      <c r="G51" s="19"/>
      <c r="H51" s="13"/>
      <c r="I51" s="33">
        <f t="shared" si="4"/>
        <v>0</v>
      </c>
      <c r="J51" s="29">
        <f t="shared" si="5"/>
        <v>0</v>
      </c>
      <c r="K51" s="37">
        <f t="shared" si="6"/>
        <v>0</v>
      </c>
      <c r="L51" s="39">
        <f t="shared" si="7"/>
        <v>0</v>
      </c>
    </row>
    <row r="52" spans="1:12" ht="19.5" customHeight="1">
      <c r="A52" s="100">
        <v>43</v>
      </c>
      <c r="B52" s="132"/>
      <c r="C52" s="19"/>
      <c r="D52" s="30"/>
      <c r="E52" s="19"/>
      <c r="F52" s="13"/>
      <c r="G52" s="19"/>
      <c r="H52" s="13"/>
      <c r="I52" s="33">
        <f t="shared" si="4"/>
        <v>0</v>
      </c>
      <c r="J52" s="29">
        <f t="shared" si="5"/>
        <v>0</v>
      </c>
      <c r="K52" s="37">
        <f t="shared" si="6"/>
        <v>0</v>
      </c>
      <c r="L52" s="39">
        <f t="shared" si="7"/>
        <v>0</v>
      </c>
    </row>
    <row r="53" spans="1:12" ht="19.5" customHeight="1">
      <c r="A53" s="100">
        <v>44</v>
      </c>
      <c r="B53" s="132"/>
      <c r="C53" s="19"/>
      <c r="D53" s="30"/>
      <c r="E53" s="19"/>
      <c r="F53" s="13"/>
      <c r="G53" s="19"/>
      <c r="H53" s="13"/>
      <c r="I53" s="33">
        <f t="shared" si="4"/>
        <v>0</v>
      </c>
      <c r="J53" s="29">
        <f t="shared" si="5"/>
        <v>0</v>
      </c>
      <c r="K53" s="37">
        <f t="shared" si="6"/>
        <v>0</v>
      </c>
      <c r="L53" s="39">
        <f t="shared" si="7"/>
        <v>0</v>
      </c>
    </row>
    <row r="54" spans="1:12" ht="19.5" customHeight="1">
      <c r="A54" s="100">
        <v>45</v>
      </c>
      <c r="B54" s="132"/>
      <c r="C54" s="19"/>
      <c r="D54" s="30"/>
      <c r="E54" s="19"/>
      <c r="F54" s="13"/>
      <c r="G54" s="19"/>
      <c r="H54" s="13"/>
      <c r="I54" s="33">
        <f t="shared" si="4"/>
        <v>0</v>
      </c>
      <c r="J54" s="29">
        <f t="shared" si="5"/>
        <v>0</v>
      </c>
      <c r="K54" s="37">
        <f t="shared" si="6"/>
        <v>0</v>
      </c>
      <c r="L54" s="39">
        <f t="shared" si="7"/>
        <v>0</v>
      </c>
    </row>
    <row r="55" spans="1:12" ht="19.5" customHeight="1">
      <c r="A55" s="100">
        <v>46</v>
      </c>
      <c r="B55" s="132"/>
      <c r="C55" s="19"/>
      <c r="D55" s="30"/>
      <c r="E55" s="19"/>
      <c r="F55" s="13"/>
      <c r="G55" s="19"/>
      <c r="H55" s="13"/>
      <c r="I55" s="33">
        <f t="shared" si="4"/>
        <v>0</v>
      </c>
      <c r="J55" s="29">
        <f t="shared" si="5"/>
        <v>0</v>
      </c>
      <c r="K55" s="37">
        <f t="shared" si="6"/>
        <v>0</v>
      </c>
      <c r="L55" s="39">
        <f t="shared" si="7"/>
        <v>0</v>
      </c>
    </row>
    <row r="56" spans="1:12" ht="19.5" customHeight="1">
      <c r="A56" s="100">
        <v>47</v>
      </c>
      <c r="B56" s="132"/>
      <c r="C56" s="19"/>
      <c r="D56" s="30"/>
      <c r="E56" s="19"/>
      <c r="F56" s="13"/>
      <c r="G56" s="19"/>
      <c r="H56" s="13"/>
      <c r="I56" s="33">
        <f t="shared" si="4"/>
        <v>0</v>
      </c>
      <c r="J56" s="29">
        <f t="shared" si="5"/>
        <v>0</v>
      </c>
      <c r="K56" s="37">
        <f t="shared" si="6"/>
        <v>0</v>
      </c>
      <c r="L56" s="39">
        <f t="shared" si="7"/>
        <v>0</v>
      </c>
    </row>
    <row r="57" spans="1:12" ht="19.5" customHeight="1">
      <c r="A57" s="100">
        <v>48</v>
      </c>
      <c r="B57" s="132"/>
      <c r="C57" s="19"/>
      <c r="D57" s="30"/>
      <c r="E57" s="19"/>
      <c r="F57" s="13"/>
      <c r="G57" s="19"/>
      <c r="H57" s="13"/>
      <c r="I57" s="33">
        <f t="shared" si="4"/>
        <v>0</v>
      </c>
      <c r="J57" s="29">
        <f t="shared" si="5"/>
        <v>0</v>
      </c>
      <c r="K57" s="37">
        <f t="shared" si="6"/>
        <v>0</v>
      </c>
      <c r="L57" s="39">
        <f t="shared" si="7"/>
        <v>0</v>
      </c>
    </row>
    <row r="58" spans="1:12" ht="19.5" customHeight="1">
      <c r="A58" s="100">
        <v>49</v>
      </c>
      <c r="B58" s="132"/>
      <c r="C58" s="19"/>
      <c r="D58" s="30"/>
      <c r="E58" s="19"/>
      <c r="F58" s="13"/>
      <c r="G58" s="19"/>
      <c r="H58" s="13"/>
      <c r="I58" s="33">
        <f t="shared" si="4"/>
        <v>0</v>
      </c>
      <c r="J58" s="29">
        <f t="shared" si="5"/>
        <v>0</v>
      </c>
      <c r="K58" s="37">
        <f t="shared" si="6"/>
        <v>0</v>
      </c>
      <c r="L58" s="39">
        <f t="shared" si="7"/>
        <v>0</v>
      </c>
    </row>
    <row r="59" spans="1:12" ht="19.5" customHeight="1">
      <c r="A59" s="100">
        <v>50</v>
      </c>
      <c r="B59" s="132"/>
      <c r="C59" s="19"/>
      <c r="D59" s="30"/>
      <c r="E59" s="19"/>
      <c r="F59" s="13"/>
      <c r="G59" s="19"/>
      <c r="H59" s="13"/>
      <c r="I59" s="33">
        <f t="shared" si="4"/>
        <v>0</v>
      </c>
      <c r="J59" s="29">
        <f t="shared" si="5"/>
        <v>0</v>
      </c>
      <c r="K59" s="37">
        <f t="shared" si="6"/>
        <v>0</v>
      </c>
      <c r="L59" s="39">
        <f t="shared" si="7"/>
        <v>0</v>
      </c>
    </row>
    <row r="60" spans="1:12" ht="19.5" customHeight="1" thickBot="1">
      <c r="A60" s="70">
        <v>51</v>
      </c>
      <c r="B60" s="127"/>
      <c r="C60" s="19"/>
      <c r="D60" s="30"/>
      <c r="E60" s="19"/>
      <c r="F60" s="13"/>
      <c r="G60" s="19"/>
      <c r="H60" s="13"/>
      <c r="I60" s="33">
        <f t="shared" si="4"/>
        <v>0</v>
      </c>
      <c r="J60" s="29">
        <f t="shared" si="5"/>
        <v>0</v>
      </c>
      <c r="K60" s="37">
        <f t="shared" si="6"/>
        <v>0</v>
      </c>
      <c r="L60" s="39">
        <f t="shared" si="7"/>
        <v>0</v>
      </c>
    </row>
    <row r="61" spans="1:12" ht="19.5" customHeight="1">
      <c r="A61" s="69">
        <v>52</v>
      </c>
      <c r="B61" s="17"/>
      <c r="C61" s="19"/>
      <c r="D61" s="30"/>
      <c r="E61" s="19"/>
      <c r="F61" s="13"/>
      <c r="G61" s="19"/>
      <c r="H61" s="13"/>
      <c r="I61" s="33">
        <f t="shared" si="4"/>
        <v>0</v>
      </c>
      <c r="J61" s="29">
        <f t="shared" si="5"/>
        <v>0</v>
      </c>
      <c r="K61" s="37">
        <f t="shared" si="6"/>
        <v>0</v>
      </c>
      <c r="L61" s="39">
        <f t="shared" si="7"/>
        <v>0</v>
      </c>
    </row>
    <row r="62" spans="1:12" ht="19.5" customHeight="1">
      <c r="A62" s="12">
        <v>53</v>
      </c>
      <c r="B62" s="17"/>
      <c r="C62" s="19"/>
      <c r="D62" s="30"/>
      <c r="E62" s="19"/>
      <c r="F62" s="13"/>
      <c r="G62" s="19"/>
      <c r="H62" s="13"/>
      <c r="I62" s="33">
        <f t="shared" si="4"/>
        <v>0</v>
      </c>
      <c r="J62" s="29">
        <f t="shared" si="5"/>
        <v>0</v>
      </c>
      <c r="K62" s="37">
        <f t="shared" si="6"/>
        <v>0</v>
      </c>
      <c r="L62" s="39">
        <f t="shared" si="7"/>
        <v>0</v>
      </c>
    </row>
    <row r="63" spans="1:12" ht="19.5" customHeight="1">
      <c r="A63" s="12">
        <v>54</v>
      </c>
      <c r="B63" s="17"/>
      <c r="C63" s="19"/>
      <c r="D63" s="30"/>
      <c r="E63" s="19"/>
      <c r="F63" s="13"/>
      <c r="G63" s="19"/>
      <c r="H63" s="13"/>
      <c r="I63" s="33">
        <f t="shared" si="4"/>
        <v>0</v>
      </c>
      <c r="J63" s="29">
        <f t="shared" si="5"/>
        <v>0</v>
      </c>
      <c r="K63" s="37">
        <f t="shared" si="6"/>
        <v>0</v>
      </c>
      <c r="L63" s="39">
        <f t="shared" si="7"/>
        <v>0</v>
      </c>
    </row>
    <row r="64" spans="1:12" ht="19.5" customHeight="1">
      <c r="A64" s="12">
        <v>55</v>
      </c>
      <c r="B64" s="17"/>
      <c r="C64" s="19"/>
      <c r="D64" s="30"/>
      <c r="E64" s="19"/>
      <c r="F64" s="13"/>
      <c r="G64" s="19"/>
      <c r="H64" s="13"/>
      <c r="I64" s="33">
        <f t="shared" si="4"/>
        <v>0</v>
      </c>
      <c r="J64" s="29">
        <f t="shared" si="5"/>
        <v>0</v>
      </c>
      <c r="K64" s="37">
        <f t="shared" si="6"/>
        <v>0</v>
      </c>
      <c r="L64" s="39">
        <f t="shared" si="7"/>
        <v>0</v>
      </c>
    </row>
    <row r="65" spans="1:12" ht="19.5" customHeight="1">
      <c r="A65" s="12">
        <v>56</v>
      </c>
      <c r="B65" s="17"/>
      <c r="C65" s="19"/>
      <c r="D65" s="30"/>
      <c r="E65" s="19"/>
      <c r="F65" s="13"/>
      <c r="G65" s="19"/>
      <c r="H65" s="13"/>
      <c r="I65" s="33">
        <f t="shared" si="4"/>
        <v>0</v>
      </c>
      <c r="J65" s="29">
        <f t="shared" si="5"/>
        <v>0</v>
      </c>
      <c r="K65" s="37">
        <f t="shared" si="6"/>
        <v>0</v>
      </c>
      <c r="L65" s="39">
        <f t="shared" si="7"/>
        <v>0</v>
      </c>
    </row>
    <row r="66" spans="1:12" ht="19.5" customHeight="1">
      <c r="A66" s="12">
        <v>57</v>
      </c>
      <c r="B66" s="17"/>
      <c r="C66" s="19"/>
      <c r="D66" s="30"/>
      <c r="E66" s="19"/>
      <c r="F66" s="13"/>
      <c r="G66" s="19"/>
      <c r="H66" s="13"/>
      <c r="I66" s="33">
        <f t="shared" si="4"/>
        <v>0</v>
      </c>
      <c r="J66" s="29">
        <f t="shared" si="5"/>
        <v>0</v>
      </c>
      <c r="K66" s="37">
        <f t="shared" si="6"/>
        <v>0</v>
      </c>
      <c r="L66" s="39">
        <f t="shared" si="7"/>
        <v>0</v>
      </c>
    </row>
    <row r="67" spans="1:12" ht="19.5" customHeight="1">
      <c r="A67" s="12">
        <v>58</v>
      </c>
      <c r="B67" s="17"/>
      <c r="C67" s="19"/>
      <c r="D67" s="30"/>
      <c r="E67" s="19"/>
      <c r="F67" s="13"/>
      <c r="G67" s="19"/>
      <c r="H67" s="13"/>
      <c r="I67" s="33">
        <f t="shared" si="4"/>
        <v>0</v>
      </c>
      <c r="J67" s="29">
        <f t="shared" si="5"/>
        <v>0</v>
      </c>
      <c r="K67" s="37">
        <f t="shared" si="6"/>
        <v>0</v>
      </c>
      <c r="L67" s="39">
        <f t="shared" si="7"/>
        <v>0</v>
      </c>
    </row>
    <row r="68" spans="1:12" ht="19.5" customHeight="1">
      <c r="A68" s="12">
        <v>59</v>
      </c>
      <c r="B68" s="17"/>
      <c r="C68" s="19"/>
      <c r="D68" s="30"/>
      <c r="E68" s="19"/>
      <c r="F68" s="13"/>
      <c r="G68" s="19"/>
      <c r="H68" s="13"/>
      <c r="I68" s="33">
        <f t="shared" si="4"/>
        <v>0</v>
      </c>
      <c r="J68" s="29">
        <f t="shared" si="5"/>
        <v>0</v>
      </c>
      <c r="K68" s="37">
        <f t="shared" si="6"/>
        <v>0</v>
      </c>
      <c r="L68" s="39">
        <f t="shared" si="7"/>
        <v>0</v>
      </c>
    </row>
    <row r="69" spans="1:12" ht="19.5" customHeight="1">
      <c r="A69" s="12">
        <v>60</v>
      </c>
      <c r="B69" s="17"/>
      <c r="C69" s="19"/>
      <c r="D69" s="30"/>
      <c r="E69" s="19"/>
      <c r="F69" s="13"/>
      <c r="G69" s="19"/>
      <c r="H69" s="13"/>
      <c r="I69" s="33">
        <f t="shared" si="4"/>
        <v>0</v>
      </c>
      <c r="J69" s="29">
        <f t="shared" si="5"/>
        <v>0</v>
      </c>
      <c r="K69" s="37">
        <f t="shared" si="6"/>
        <v>0</v>
      </c>
      <c r="L69" s="39">
        <f t="shared" si="7"/>
        <v>0</v>
      </c>
    </row>
    <row r="70" spans="1:12" ht="19.5" customHeight="1">
      <c r="A70" s="12">
        <v>61</v>
      </c>
      <c r="B70" s="17"/>
      <c r="C70" s="19"/>
      <c r="D70" s="30"/>
      <c r="E70" s="19"/>
      <c r="F70" s="13"/>
      <c r="G70" s="19"/>
      <c r="H70" s="13"/>
      <c r="I70" s="33">
        <f t="shared" si="4"/>
        <v>0</v>
      </c>
      <c r="J70" s="29">
        <f t="shared" si="5"/>
        <v>0</v>
      </c>
      <c r="K70" s="37">
        <f t="shared" si="6"/>
        <v>0</v>
      </c>
      <c r="L70" s="39">
        <f t="shared" si="7"/>
        <v>0</v>
      </c>
    </row>
    <row r="71" spans="1:12" ht="19.5" customHeight="1">
      <c r="A71" s="12">
        <v>62</v>
      </c>
      <c r="B71" s="17"/>
      <c r="C71" s="19"/>
      <c r="D71" s="30"/>
      <c r="E71" s="19"/>
      <c r="F71" s="13"/>
      <c r="G71" s="19"/>
      <c r="H71" s="13"/>
      <c r="I71" s="33">
        <f t="shared" si="4"/>
        <v>0</v>
      </c>
      <c r="J71" s="29">
        <f t="shared" si="5"/>
        <v>0</v>
      </c>
      <c r="K71" s="37">
        <f t="shared" si="6"/>
        <v>0</v>
      </c>
      <c r="L71" s="39">
        <f t="shared" si="7"/>
        <v>0</v>
      </c>
    </row>
    <row r="72" spans="1:12" ht="13.5" thickBot="1">
      <c r="A72" s="14"/>
      <c r="B72" s="18"/>
      <c r="C72" s="20"/>
      <c r="D72" s="31"/>
      <c r="E72" s="20"/>
      <c r="F72" s="15"/>
      <c r="G72" s="20"/>
      <c r="H72" s="15"/>
      <c r="I72" s="34"/>
      <c r="J72" s="35"/>
      <c r="K72" s="38"/>
      <c r="L72" s="40"/>
    </row>
  </sheetData>
  <sheetProtection/>
  <mergeCells count="7">
    <mergeCell ref="C8:D8"/>
    <mergeCell ref="E8:F8"/>
    <mergeCell ref="G8:H8"/>
    <mergeCell ref="I5:K5"/>
    <mergeCell ref="C6:K6"/>
    <mergeCell ref="C7:H7"/>
    <mergeCell ref="I7:K7"/>
  </mergeCells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portrait" paperSize="9" scale="52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zoomScale="75" zoomScaleNormal="75" zoomScalePageLayoutView="0" workbookViewId="0" topLeftCell="A19">
      <selection activeCell="G46" sqref="G46"/>
    </sheetView>
  </sheetViews>
  <sheetFormatPr defaultColWidth="11.421875" defaultRowHeight="12.75"/>
  <cols>
    <col min="1" max="1" width="4.8515625" style="0" customWidth="1"/>
    <col min="2" max="2" width="46.00390625" style="0" customWidth="1"/>
    <col min="3" max="11" width="7.7109375" style="0" customWidth="1"/>
    <col min="12" max="12" width="17.00390625" style="0" customWidth="1"/>
  </cols>
  <sheetData>
    <row r="1" spans="3:11" ht="37.5" customHeight="1">
      <c r="C1" s="148" t="str">
        <f>inscriptions!B1</f>
        <v>INTERNE 2014</v>
      </c>
      <c r="D1" s="1"/>
      <c r="E1" s="1"/>
      <c r="F1" s="1"/>
      <c r="G1" s="1"/>
      <c r="H1" s="1"/>
      <c r="I1" s="1"/>
      <c r="J1" s="1"/>
      <c r="K1" s="41"/>
    </row>
    <row r="3" spans="6:8" ht="15">
      <c r="F3" s="11"/>
      <c r="G3" s="11"/>
      <c r="H3" s="11"/>
    </row>
    <row r="4" spans="2:11" ht="21.75">
      <c r="B4" s="149" t="s">
        <v>30</v>
      </c>
      <c r="D4" s="2"/>
      <c r="E4" s="2"/>
      <c r="F4" s="2"/>
      <c r="G4" s="2"/>
      <c r="H4" s="2"/>
      <c r="I4" s="2"/>
      <c r="J4" s="2"/>
      <c r="K4" s="2"/>
    </row>
    <row r="5" spans="9:11" ht="15.75">
      <c r="I5" s="223"/>
      <c r="J5" s="223"/>
      <c r="K5" s="223"/>
    </row>
    <row r="6" spans="3:11" ht="13.5" thickBot="1">
      <c r="C6" s="224"/>
      <c r="D6" s="224"/>
      <c r="E6" s="224"/>
      <c r="F6" s="224"/>
      <c r="G6" s="224"/>
      <c r="H6" s="224"/>
      <c r="I6" s="224"/>
      <c r="J6" s="224"/>
      <c r="K6" s="224"/>
    </row>
    <row r="7" spans="1:12" ht="15.75" customHeight="1">
      <c r="A7" s="150" t="s">
        <v>0</v>
      </c>
      <c r="B7" s="151" t="s">
        <v>1</v>
      </c>
      <c r="C7" s="225" t="s">
        <v>6</v>
      </c>
      <c r="D7" s="225"/>
      <c r="E7" s="225"/>
      <c r="F7" s="225"/>
      <c r="G7" s="225"/>
      <c r="H7" s="225"/>
      <c r="I7" s="225" t="s">
        <v>7</v>
      </c>
      <c r="J7" s="225"/>
      <c r="K7" s="225"/>
      <c r="L7" s="152" t="s">
        <v>5</v>
      </c>
    </row>
    <row r="8" spans="1:12" ht="13.5" thickBot="1">
      <c r="A8" s="153"/>
      <c r="B8" s="154"/>
      <c r="C8" s="222">
        <v>1</v>
      </c>
      <c r="D8" s="222"/>
      <c r="E8" s="222">
        <v>2</v>
      </c>
      <c r="F8" s="222"/>
      <c r="G8" s="222">
        <v>3</v>
      </c>
      <c r="H8" s="222"/>
      <c r="I8" s="143">
        <v>1</v>
      </c>
      <c r="J8" s="143">
        <v>2</v>
      </c>
      <c r="K8" s="143">
        <v>3</v>
      </c>
      <c r="L8" s="155"/>
    </row>
    <row r="9" spans="1:12" ht="6" customHeight="1">
      <c r="A9" s="167"/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9"/>
    </row>
    <row r="10" spans="1:12" ht="19.5" customHeight="1">
      <c r="A10" s="102">
        <v>1</v>
      </c>
      <c r="B10" s="142" t="s">
        <v>76</v>
      </c>
      <c r="C10" s="29">
        <v>13</v>
      </c>
      <c r="D10" s="91">
        <v>6</v>
      </c>
      <c r="E10" s="29">
        <v>9</v>
      </c>
      <c r="F10" s="92">
        <v>13</v>
      </c>
      <c r="G10" s="29">
        <v>8</v>
      </c>
      <c r="H10" s="92">
        <v>13</v>
      </c>
      <c r="I10" s="104">
        <f aca="true" t="shared" si="0" ref="I10:I41">IF(C10=13,100+C10-D10,C10)</f>
        <v>107</v>
      </c>
      <c r="J10" s="105">
        <f aca="true" t="shared" si="1" ref="J10:J41">IF(E10=13,100+E10-F10,E10)</f>
        <v>9</v>
      </c>
      <c r="K10" s="50">
        <f aca="true" t="shared" si="2" ref="K10:K41">IF(G10=13,100+G10-H10,G10)</f>
        <v>8</v>
      </c>
      <c r="L10" s="103">
        <f aca="true" t="shared" si="3" ref="L10:L41">SUM(I10:K10)</f>
        <v>124</v>
      </c>
    </row>
    <row r="11" spans="1:12" ht="19.5" customHeight="1">
      <c r="A11" s="100">
        <v>2</v>
      </c>
      <c r="B11" s="142" t="s">
        <v>85</v>
      </c>
      <c r="C11" s="19">
        <v>11</v>
      </c>
      <c r="D11" s="30">
        <v>13</v>
      </c>
      <c r="E11" s="19">
        <v>1</v>
      </c>
      <c r="F11" s="13">
        <v>13</v>
      </c>
      <c r="G11" s="19">
        <v>13</v>
      </c>
      <c r="H11" s="13">
        <v>8</v>
      </c>
      <c r="I11" s="33">
        <f t="shared" si="0"/>
        <v>11</v>
      </c>
      <c r="J11" s="29">
        <f t="shared" si="1"/>
        <v>1</v>
      </c>
      <c r="K11" s="37">
        <f t="shared" si="2"/>
        <v>105</v>
      </c>
      <c r="L11" s="39">
        <f t="shared" si="3"/>
        <v>117</v>
      </c>
    </row>
    <row r="12" spans="1:12" ht="19.5" customHeight="1">
      <c r="A12" s="100">
        <v>3</v>
      </c>
      <c r="B12" s="142" t="s">
        <v>43</v>
      </c>
      <c r="C12" s="19"/>
      <c r="D12" s="30"/>
      <c r="E12" s="19"/>
      <c r="F12" s="13"/>
      <c r="G12" s="19"/>
      <c r="H12" s="13"/>
      <c r="I12" s="33">
        <f t="shared" si="0"/>
        <v>0</v>
      </c>
      <c r="J12" s="29">
        <f t="shared" si="1"/>
        <v>0</v>
      </c>
      <c r="K12" s="37">
        <f t="shared" si="2"/>
        <v>0</v>
      </c>
      <c r="L12" s="39">
        <f t="shared" si="3"/>
        <v>0</v>
      </c>
    </row>
    <row r="13" spans="1:12" ht="19.5" customHeight="1">
      <c r="A13" s="100">
        <v>4</v>
      </c>
      <c r="B13" s="177" t="s">
        <v>40</v>
      </c>
      <c r="C13" s="19">
        <v>13</v>
      </c>
      <c r="D13" s="30">
        <v>6</v>
      </c>
      <c r="E13" s="19">
        <v>13</v>
      </c>
      <c r="F13" s="13">
        <v>9</v>
      </c>
      <c r="G13" s="19">
        <v>13</v>
      </c>
      <c r="H13" s="13">
        <v>3</v>
      </c>
      <c r="I13" s="33">
        <f t="shared" si="0"/>
        <v>107</v>
      </c>
      <c r="J13" s="29">
        <f t="shared" si="1"/>
        <v>104</v>
      </c>
      <c r="K13" s="37">
        <f t="shared" si="2"/>
        <v>110</v>
      </c>
      <c r="L13" s="39">
        <f t="shared" si="3"/>
        <v>321</v>
      </c>
    </row>
    <row r="14" spans="1:12" ht="19.5" customHeight="1">
      <c r="A14" s="100">
        <v>5</v>
      </c>
      <c r="B14" s="177" t="s">
        <v>68</v>
      </c>
      <c r="C14" s="19">
        <v>13</v>
      </c>
      <c r="D14" s="30">
        <v>9</v>
      </c>
      <c r="E14" s="19">
        <v>0</v>
      </c>
      <c r="F14" s="13">
        <v>13</v>
      </c>
      <c r="G14" s="19">
        <v>13</v>
      </c>
      <c r="H14" s="13">
        <v>3</v>
      </c>
      <c r="I14" s="33">
        <f t="shared" si="0"/>
        <v>104</v>
      </c>
      <c r="J14" s="29">
        <f t="shared" si="1"/>
        <v>0</v>
      </c>
      <c r="K14" s="37">
        <f t="shared" si="2"/>
        <v>110</v>
      </c>
      <c r="L14" s="39">
        <f t="shared" si="3"/>
        <v>214</v>
      </c>
    </row>
    <row r="15" spans="1:12" ht="19.5" customHeight="1">
      <c r="A15" s="100">
        <v>6</v>
      </c>
      <c r="B15" s="142" t="s">
        <v>34</v>
      </c>
      <c r="C15" s="19">
        <v>6</v>
      </c>
      <c r="D15" s="30">
        <v>13</v>
      </c>
      <c r="E15" s="19">
        <v>1</v>
      </c>
      <c r="F15" s="13">
        <v>13</v>
      </c>
      <c r="G15" s="19">
        <v>3</v>
      </c>
      <c r="H15" s="13">
        <v>13</v>
      </c>
      <c r="I15" s="33">
        <f t="shared" si="0"/>
        <v>6</v>
      </c>
      <c r="J15" s="29">
        <f t="shared" si="1"/>
        <v>1</v>
      </c>
      <c r="K15" s="37">
        <f t="shared" si="2"/>
        <v>3</v>
      </c>
      <c r="L15" s="39">
        <f t="shared" si="3"/>
        <v>10</v>
      </c>
    </row>
    <row r="16" spans="1:12" ht="19.5" customHeight="1">
      <c r="A16" s="100">
        <v>7</v>
      </c>
      <c r="B16" s="142" t="s">
        <v>41</v>
      </c>
      <c r="C16" s="19">
        <v>11</v>
      </c>
      <c r="D16" s="30">
        <v>13</v>
      </c>
      <c r="E16" s="19">
        <v>13</v>
      </c>
      <c r="F16" s="13">
        <v>0</v>
      </c>
      <c r="G16" s="19">
        <v>8</v>
      </c>
      <c r="H16" s="13">
        <v>13</v>
      </c>
      <c r="I16" s="33">
        <f t="shared" si="0"/>
        <v>11</v>
      </c>
      <c r="J16" s="29">
        <f t="shared" si="1"/>
        <v>113</v>
      </c>
      <c r="K16" s="37">
        <f t="shared" si="2"/>
        <v>8</v>
      </c>
      <c r="L16" s="39">
        <f t="shared" si="3"/>
        <v>132</v>
      </c>
    </row>
    <row r="17" spans="1:12" ht="19.5" customHeight="1">
      <c r="A17" s="100">
        <v>8</v>
      </c>
      <c r="B17" s="142" t="s">
        <v>42</v>
      </c>
      <c r="C17" s="19">
        <v>13</v>
      </c>
      <c r="D17" s="30">
        <v>11</v>
      </c>
      <c r="E17" s="19">
        <v>0</v>
      </c>
      <c r="F17" s="13">
        <v>13</v>
      </c>
      <c r="G17" s="19">
        <v>3</v>
      </c>
      <c r="H17" s="13">
        <v>13</v>
      </c>
      <c r="I17" s="33">
        <f t="shared" si="0"/>
        <v>102</v>
      </c>
      <c r="J17" s="29">
        <f t="shared" si="1"/>
        <v>0</v>
      </c>
      <c r="K17" s="37">
        <f t="shared" si="2"/>
        <v>3</v>
      </c>
      <c r="L17" s="39">
        <f t="shared" si="3"/>
        <v>105</v>
      </c>
    </row>
    <row r="18" spans="1:12" ht="19.5" customHeight="1">
      <c r="A18" s="100">
        <v>9</v>
      </c>
      <c r="B18" s="142" t="s">
        <v>36</v>
      </c>
      <c r="C18" s="19"/>
      <c r="D18" s="30"/>
      <c r="E18" s="19"/>
      <c r="F18" s="13"/>
      <c r="G18" s="19"/>
      <c r="H18" s="13"/>
      <c r="I18" s="33">
        <f t="shared" si="0"/>
        <v>0</v>
      </c>
      <c r="J18" s="29">
        <f t="shared" si="1"/>
        <v>0</v>
      </c>
      <c r="K18" s="37">
        <f t="shared" si="2"/>
        <v>0</v>
      </c>
      <c r="L18" s="39">
        <f t="shared" si="3"/>
        <v>0</v>
      </c>
    </row>
    <row r="19" spans="1:12" ht="19.5" customHeight="1">
      <c r="A19" s="100">
        <v>10</v>
      </c>
      <c r="B19" s="142" t="s">
        <v>72</v>
      </c>
      <c r="C19" s="19">
        <v>6</v>
      </c>
      <c r="D19" s="30">
        <v>13</v>
      </c>
      <c r="E19" s="19">
        <v>0</v>
      </c>
      <c r="F19" s="13">
        <v>13</v>
      </c>
      <c r="G19" s="19">
        <v>8</v>
      </c>
      <c r="H19" s="13">
        <v>13</v>
      </c>
      <c r="I19" s="33">
        <f t="shared" si="0"/>
        <v>6</v>
      </c>
      <c r="J19" s="29">
        <f t="shared" si="1"/>
        <v>0</v>
      </c>
      <c r="K19" s="37">
        <f t="shared" si="2"/>
        <v>8</v>
      </c>
      <c r="L19" s="39">
        <f t="shared" si="3"/>
        <v>14</v>
      </c>
    </row>
    <row r="20" spans="1:12" ht="19.5" customHeight="1">
      <c r="A20" s="100">
        <v>11</v>
      </c>
      <c r="B20" s="142" t="s">
        <v>32</v>
      </c>
      <c r="C20" s="19">
        <v>13</v>
      </c>
      <c r="D20" s="30">
        <v>3</v>
      </c>
      <c r="E20" s="19">
        <v>13</v>
      </c>
      <c r="F20" s="13">
        <v>1</v>
      </c>
      <c r="G20" s="19">
        <v>3</v>
      </c>
      <c r="H20" s="13">
        <v>13</v>
      </c>
      <c r="I20" s="33">
        <f t="shared" si="0"/>
        <v>110</v>
      </c>
      <c r="J20" s="29">
        <f t="shared" si="1"/>
        <v>112</v>
      </c>
      <c r="K20" s="37">
        <f t="shared" si="2"/>
        <v>3</v>
      </c>
      <c r="L20" s="39">
        <f t="shared" si="3"/>
        <v>225</v>
      </c>
    </row>
    <row r="21" spans="1:12" ht="19.5" customHeight="1">
      <c r="A21" s="100">
        <v>12</v>
      </c>
      <c r="B21" s="142" t="s">
        <v>84</v>
      </c>
      <c r="C21" s="19"/>
      <c r="D21" s="30"/>
      <c r="E21" s="19"/>
      <c r="F21" s="13"/>
      <c r="G21" s="19"/>
      <c r="H21" s="13"/>
      <c r="I21" s="33">
        <f t="shared" si="0"/>
        <v>0</v>
      </c>
      <c r="J21" s="29">
        <f t="shared" si="1"/>
        <v>0</v>
      </c>
      <c r="K21" s="37">
        <f t="shared" si="2"/>
        <v>0</v>
      </c>
      <c r="L21" s="39">
        <f t="shared" si="3"/>
        <v>0</v>
      </c>
    </row>
    <row r="22" spans="1:12" ht="19.5" customHeight="1">
      <c r="A22" s="100">
        <v>13</v>
      </c>
      <c r="B22" s="142" t="s">
        <v>78</v>
      </c>
      <c r="C22" s="19">
        <v>13</v>
      </c>
      <c r="D22" s="30">
        <v>8</v>
      </c>
      <c r="E22" s="19">
        <v>9</v>
      </c>
      <c r="F22" s="13">
        <v>13</v>
      </c>
      <c r="G22" s="19">
        <v>13</v>
      </c>
      <c r="H22" s="13">
        <v>8</v>
      </c>
      <c r="I22" s="33">
        <f t="shared" si="0"/>
        <v>105</v>
      </c>
      <c r="J22" s="29">
        <f t="shared" si="1"/>
        <v>9</v>
      </c>
      <c r="K22" s="37">
        <f t="shared" si="2"/>
        <v>105</v>
      </c>
      <c r="L22" s="39">
        <f t="shared" si="3"/>
        <v>219</v>
      </c>
    </row>
    <row r="23" spans="1:12" ht="19.5" customHeight="1">
      <c r="A23" s="100">
        <v>14</v>
      </c>
      <c r="B23" s="142" t="s">
        <v>75</v>
      </c>
      <c r="C23" s="19"/>
      <c r="D23" s="30"/>
      <c r="E23" s="19"/>
      <c r="F23" s="13"/>
      <c r="G23" s="19"/>
      <c r="H23" s="13"/>
      <c r="I23" s="33">
        <f t="shared" si="0"/>
        <v>0</v>
      </c>
      <c r="J23" s="29">
        <f t="shared" si="1"/>
        <v>0</v>
      </c>
      <c r="K23" s="37">
        <f t="shared" si="2"/>
        <v>0</v>
      </c>
      <c r="L23" s="39">
        <f t="shared" si="3"/>
        <v>0</v>
      </c>
    </row>
    <row r="24" spans="1:12" ht="19.5" customHeight="1">
      <c r="A24" s="100">
        <v>15</v>
      </c>
      <c r="B24" s="177" t="s">
        <v>66</v>
      </c>
      <c r="C24" s="19">
        <v>13</v>
      </c>
      <c r="D24" s="30">
        <v>11</v>
      </c>
      <c r="E24" s="19">
        <v>13</v>
      </c>
      <c r="F24" s="13">
        <v>0</v>
      </c>
      <c r="G24" s="19">
        <v>13</v>
      </c>
      <c r="H24" s="13">
        <v>8</v>
      </c>
      <c r="I24" s="33">
        <f t="shared" si="0"/>
        <v>102</v>
      </c>
      <c r="J24" s="29">
        <f t="shared" si="1"/>
        <v>113</v>
      </c>
      <c r="K24" s="37">
        <f t="shared" si="2"/>
        <v>105</v>
      </c>
      <c r="L24" s="39">
        <f t="shared" si="3"/>
        <v>320</v>
      </c>
    </row>
    <row r="25" spans="1:12" ht="19.5" customHeight="1">
      <c r="A25" s="100">
        <v>16</v>
      </c>
      <c r="B25" s="142" t="s">
        <v>89</v>
      </c>
      <c r="C25" s="19">
        <v>9</v>
      </c>
      <c r="D25" s="30">
        <v>13</v>
      </c>
      <c r="E25" s="19">
        <v>13</v>
      </c>
      <c r="F25" s="13">
        <v>1</v>
      </c>
      <c r="G25" s="19">
        <v>13</v>
      </c>
      <c r="H25" s="13">
        <v>3</v>
      </c>
      <c r="I25" s="33">
        <f t="shared" si="0"/>
        <v>9</v>
      </c>
      <c r="J25" s="29">
        <f t="shared" si="1"/>
        <v>112</v>
      </c>
      <c r="K25" s="37">
        <f t="shared" si="2"/>
        <v>110</v>
      </c>
      <c r="L25" s="39">
        <f t="shared" si="3"/>
        <v>231</v>
      </c>
    </row>
    <row r="26" spans="1:12" ht="19.5" customHeight="1">
      <c r="A26" s="100">
        <v>17</v>
      </c>
      <c r="B26" s="142" t="s">
        <v>88</v>
      </c>
      <c r="C26" s="19"/>
      <c r="D26" s="30"/>
      <c r="E26" s="19"/>
      <c r="F26" s="13"/>
      <c r="G26" s="19"/>
      <c r="H26" s="13"/>
      <c r="I26" s="33">
        <f t="shared" si="0"/>
        <v>0</v>
      </c>
      <c r="J26" s="29">
        <f t="shared" si="1"/>
        <v>0</v>
      </c>
      <c r="K26" s="37">
        <f t="shared" si="2"/>
        <v>0</v>
      </c>
      <c r="L26" s="39">
        <f t="shared" si="3"/>
        <v>0</v>
      </c>
    </row>
    <row r="27" spans="1:12" ht="19.5" customHeight="1">
      <c r="A27" s="100">
        <v>18</v>
      </c>
      <c r="B27" s="177" t="s">
        <v>35</v>
      </c>
      <c r="C27" s="19">
        <v>13</v>
      </c>
      <c r="D27" s="30">
        <v>7</v>
      </c>
      <c r="E27" s="19">
        <v>0</v>
      </c>
      <c r="F27" s="13">
        <v>13</v>
      </c>
      <c r="G27" s="19">
        <v>8</v>
      </c>
      <c r="H27" s="13">
        <v>13</v>
      </c>
      <c r="I27" s="33">
        <f t="shared" si="0"/>
        <v>106</v>
      </c>
      <c r="J27" s="29">
        <f t="shared" si="1"/>
        <v>0</v>
      </c>
      <c r="K27" s="37">
        <f t="shared" si="2"/>
        <v>8</v>
      </c>
      <c r="L27" s="39">
        <f t="shared" si="3"/>
        <v>114</v>
      </c>
    </row>
    <row r="28" spans="1:12" ht="19.5" customHeight="1">
      <c r="A28" s="100">
        <v>19</v>
      </c>
      <c r="B28" s="142" t="s">
        <v>91</v>
      </c>
      <c r="C28" s="19">
        <v>6</v>
      </c>
      <c r="D28" s="30">
        <v>13</v>
      </c>
      <c r="E28" s="19">
        <v>0</v>
      </c>
      <c r="F28" s="13">
        <v>13</v>
      </c>
      <c r="G28" s="19">
        <v>8</v>
      </c>
      <c r="H28" s="13">
        <v>13</v>
      </c>
      <c r="I28" s="33">
        <f t="shared" si="0"/>
        <v>6</v>
      </c>
      <c r="J28" s="29">
        <f t="shared" si="1"/>
        <v>0</v>
      </c>
      <c r="K28" s="37">
        <f t="shared" si="2"/>
        <v>8</v>
      </c>
      <c r="L28" s="39">
        <f t="shared" si="3"/>
        <v>14</v>
      </c>
    </row>
    <row r="29" spans="1:12" ht="19.5" customHeight="1">
      <c r="A29" s="100">
        <v>20</v>
      </c>
      <c r="B29" s="142" t="s">
        <v>33</v>
      </c>
      <c r="C29" s="19">
        <v>13</v>
      </c>
      <c r="D29" s="30">
        <v>6</v>
      </c>
      <c r="E29" s="19">
        <v>13</v>
      </c>
      <c r="F29" s="13">
        <v>9</v>
      </c>
      <c r="G29" s="19">
        <v>13</v>
      </c>
      <c r="H29" s="13">
        <v>8</v>
      </c>
      <c r="I29" s="33">
        <f t="shared" si="0"/>
        <v>107</v>
      </c>
      <c r="J29" s="29">
        <f t="shared" si="1"/>
        <v>104</v>
      </c>
      <c r="K29" s="37">
        <f t="shared" si="2"/>
        <v>105</v>
      </c>
      <c r="L29" s="39">
        <f t="shared" si="3"/>
        <v>316</v>
      </c>
    </row>
    <row r="30" spans="1:12" ht="19.5" customHeight="1">
      <c r="A30" s="100">
        <v>21</v>
      </c>
      <c r="B30" s="142" t="s">
        <v>71</v>
      </c>
      <c r="C30" s="19"/>
      <c r="D30" s="30"/>
      <c r="E30" s="19"/>
      <c r="F30" s="13"/>
      <c r="G30" s="19"/>
      <c r="H30" s="13"/>
      <c r="I30" s="33">
        <f t="shared" si="0"/>
        <v>0</v>
      </c>
      <c r="J30" s="29">
        <f t="shared" si="1"/>
        <v>0</v>
      </c>
      <c r="K30" s="37">
        <f t="shared" si="2"/>
        <v>0</v>
      </c>
      <c r="L30" s="39">
        <f t="shared" si="3"/>
        <v>0</v>
      </c>
    </row>
    <row r="31" spans="1:12" ht="19.5" customHeight="1">
      <c r="A31" s="100">
        <v>22</v>
      </c>
      <c r="B31" s="142" t="s">
        <v>67</v>
      </c>
      <c r="C31" s="19">
        <v>3</v>
      </c>
      <c r="D31" s="30">
        <v>13</v>
      </c>
      <c r="E31" s="19">
        <v>13</v>
      </c>
      <c r="F31" s="13">
        <v>0</v>
      </c>
      <c r="G31" s="19">
        <v>3</v>
      </c>
      <c r="H31" s="13">
        <v>13</v>
      </c>
      <c r="I31" s="33">
        <f t="shared" si="0"/>
        <v>3</v>
      </c>
      <c r="J31" s="29">
        <f t="shared" si="1"/>
        <v>113</v>
      </c>
      <c r="K31" s="37">
        <f t="shared" si="2"/>
        <v>3</v>
      </c>
      <c r="L31" s="39">
        <f t="shared" si="3"/>
        <v>119</v>
      </c>
    </row>
    <row r="32" spans="1:12" ht="19.5" customHeight="1">
      <c r="A32" s="100">
        <v>23</v>
      </c>
      <c r="B32" s="142" t="s">
        <v>87</v>
      </c>
      <c r="C32" s="19"/>
      <c r="D32" s="30"/>
      <c r="E32" s="19"/>
      <c r="F32" s="13"/>
      <c r="G32" s="19"/>
      <c r="H32" s="13"/>
      <c r="I32" s="33">
        <f t="shared" si="0"/>
        <v>0</v>
      </c>
      <c r="J32" s="29">
        <f t="shared" si="1"/>
        <v>0</v>
      </c>
      <c r="K32" s="37">
        <f t="shared" si="2"/>
        <v>0</v>
      </c>
      <c r="L32" s="39">
        <f t="shared" si="3"/>
        <v>0</v>
      </c>
    </row>
    <row r="33" spans="1:12" ht="19.5" customHeight="1">
      <c r="A33" s="100">
        <v>24</v>
      </c>
      <c r="B33" s="142" t="s">
        <v>86</v>
      </c>
      <c r="C33" s="19"/>
      <c r="D33" s="30"/>
      <c r="E33" s="19"/>
      <c r="F33" s="13"/>
      <c r="G33" s="19"/>
      <c r="H33" s="13"/>
      <c r="I33" s="33">
        <f t="shared" si="0"/>
        <v>0</v>
      </c>
      <c r="J33" s="29">
        <f t="shared" si="1"/>
        <v>0</v>
      </c>
      <c r="K33" s="37">
        <f t="shared" si="2"/>
        <v>0</v>
      </c>
      <c r="L33" s="39">
        <f t="shared" si="3"/>
        <v>0</v>
      </c>
    </row>
    <row r="34" spans="1:12" ht="19.5" customHeight="1">
      <c r="A34" s="100">
        <v>25</v>
      </c>
      <c r="B34" s="142" t="s">
        <v>90</v>
      </c>
      <c r="C34" s="19"/>
      <c r="D34" s="30"/>
      <c r="E34" s="19"/>
      <c r="F34" s="13"/>
      <c r="G34" s="19"/>
      <c r="H34" s="13"/>
      <c r="I34" s="33">
        <f t="shared" si="0"/>
        <v>0</v>
      </c>
      <c r="J34" s="29">
        <f t="shared" si="1"/>
        <v>0</v>
      </c>
      <c r="K34" s="37">
        <f t="shared" si="2"/>
        <v>0</v>
      </c>
      <c r="L34" s="39">
        <f t="shared" si="3"/>
        <v>0</v>
      </c>
    </row>
    <row r="35" spans="1:12" ht="19.5" customHeight="1">
      <c r="A35" s="100">
        <v>26</v>
      </c>
      <c r="B35" s="142" t="s">
        <v>69</v>
      </c>
      <c r="C35" s="19"/>
      <c r="D35" s="30"/>
      <c r="E35" s="19"/>
      <c r="F35" s="13"/>
      <c r="G35" s="19"/>
      <c r="H35" s="13"/>
      <c r="I35" s="33">
        <f t="shared" si="0"/>
        <v>0</v>
      </c>
      <c r="J35" s="29">
        <f t="shared" si="1"/>
        <v>0</v>
      </c>
      <c r="K35" s="37">
        <f t="shared" si="2"/>
        <v>0</v>
      </c>
      <c r="L35" s="39">
        <f t="shared" si="3"/>
        <v>0</v>
      </c>
    </row>
    <row r="36" spans="1:12" ht="19.5" customHeight="1">
      <c r="A36" s="100">
        <v>27</v>
      </c>
      <c r="B36" s="177" t="s">
        <v>73</v>
      </c>
      <c r="C36" s="19"/>
      <c r="D36" s="30"/>
      <c r="E36" s="19"/>
      <c r="F36" s="13"/>
      <c r="G36" s="19"/>
      <c r="H36" s="13"/>
      <c r="I36" s="33">
        <f t="shared" si="0"/>
        <v>0</v>
      </c>
      <c r="J36" s="29">
        <f t="shared" si="1"/>
        <v>0</v>
      </c>
      <c r="K36" s="37">
        <f t="shared" si="2"/>
        <v>0</v>
      </c>
      <c r="L36" s="39">
        <f t="shared" si="3"/>
        <v>0</v>
      </c>
    </row>
    <row r="37" spans="1:12" ht="19.5" customHeight="1">
      <c r="A37" s="100">
        <v>28</v>
      </c>
      <c r="B37" s="142" t="s">
        <v>77</v>
      </c>
      <c r="C37" s="19"/>
      <c r="D37" s="30"/>
      <c r="E37" s="19"/>
      <c r="F37" s="13"/>
      <c r="G37" s="19"/>
      <c r="H37" s="13"/>
      <c r="I37" s="33">
        <f t="shared" si="0"/>
        <v>0</v>
      </c>
      <c r="J37" s="29">
        <f t="shared" si="1"/>
        <v>0</v>
      </c>
      <c r="K37" s="37">
        <f t="shared" si="2"/>
        <v>0</v>
      </c>
      <c r="L37" s="39">
        <f t="shared" si="3"/>
        <v>0</v>
      </c>
    </row>
    <row r="38" spans="1:12" ht="19.5" customHeight="1">
      <c r="A38" s="100">
        <v>29</v>
      </c>
      <c r="B38" s="142" t="s">
        <v>82</v>
      </c>
      <c r="C38" s="19">
        <v>8</v>
      </c>
      <c r="D38" s="30">
        <v>13</v>
      </c>
      <c r="E38" s="19">
        <v>13</v>
      </c>
      <c r="F38" s="13">
        <v>9</v>
      </c>
      <c r="G38" s="19">
        <v>13</v>
      </c>
      <c r="H38" s="13">
        <v>8</v>
      </c>
      <c r="I38" s="33">
        <f t="shared" si="0"/>
        <v>8</v>
      </c>
      <c r="J38" s="29">
        <f t="shared" si="1"/>
        <v>104</v>
      </c>
      <c r="K38" s="37">
        <f t="shared" si="2"/>
        <v>105</v>
      </c>
      <c r="L38" s="39">
        <f t="shared" si="3"/>
        <v>217</v>
      </c>
    </row>
    <row r="39" spans="1:12" ht="19.5" customHeight="1">
      <c r="A39" s="100">
        <v>30</v>
      </c>
      <c r="B39" s="142" t="s">
        <v>83</v>
      </c>
      <c r="C39" s="19">
        <v>13</v>
      </c>
      <c r="D39" s="30">
        <v>8</v>
      </c>
      <c r="E39" s="19">
        <v>13</v>
      </c>
      <c r="F39" s="13">
        <v>0</v>
      </c>
      <c r="G39" s="19">
        <v>13</v>
      </c>
      <c r="H39" s="13">
        <v>3</v>
      </c>
      <c r="I39" s="33">
        <f t="shared" si="0"/>
        <v>105</v>
      </c>
      <c r="J39" s="29">
        <f t="shared" si="1"/>
        <v>113</v>
      </c>
      <c r="K39" s="37">
        <f t="shared" si="2"/>
        <v>110</v>
      </c>
      <c r="L39" s="39">
        <f t="shared" si="3"/>
        <v>328</v>
      </c>
    </row>
    <row r="40" spans="1:12" ht="19.5" customHeight="1">
      <c r="A40" s="100">
        <v>31</v>
      </c>
      <c r="B40" s="142" t="s">
        <v>70</v>
      </c>
      <c r="C40" s="19"/>
      <c r="D40" s="30"/>
      <c r="E40" s="19"/>
      <c r="F40" s="13"/>
      <c r="G40" s="19"/>
      <c r="H40" s="13"/>
      <c r="I40" s="33">
        <f t="shared" si="0"/>
        <v>0</v>
      </c>
      <c r="J40" s="29">
        <f t="shared" si="1"/>
        <v>0</v>
      </c>
      <c r="K40" s="37">
        <f t="shared" si="2"/>
        <v>0</v>
      </c>
      <c r="L40" s="39">
        <f t="shared" si="3"/>
        <v>0</v>
      </c>
    </row>
    <row r="41" spans="1:12" ht="19.5" customHeight="1">
      <c r="A41" s="100">
        <v>32</v>
      </c>
      <c r="B41" s="172" t="s">
        <v>38</v>
      </c>
      <c r="C41" s="19"/>
      <c r="D41" s="30"/>
      <c r="E41" s="19"/>
      <c r="F41" s="13"/>
      <c r="G41" s="19"/>
      <c r="H41" s="13"/>
      <c r="I41" s="33">
        <f t="shared" si="0"/>
        <v>0</v>
      </c>
      <c r="J41" s="29">
        <f t="shared" si="1"/>
        <v>0</v>
      </c>
      <c r="K41" s="37">
        <f t="shared" si="2"/>
        <v>0</v>
      </c>
      <c r="L41" s="39">
        <f t="shared" si="3"/>
        <v>0</v>
      </c>
    </row>
    <row r="42" spans="1:12" ht="19.5" customHeight="1">
      <c r="A42" s="100">
        <v>33</v>
      </c>
      <c r="B42" s="178" t="s">
        <v>39</v>
      </c>
      <c r="C42" s="19"/>
      <c r="D42" s="30"/>
      <c r="E42" s="19"/>
      <c r="F42" s="13"/>
      <c r="G42" s="19"/>
      <c r="H42" s="13"/>
      <c r="I42" s="33">
        <f aca="true" t="shared" si="4" ref="I42:I71">IF(C42=13,100+C42-D42,C42)</f>
        <v>0</v>
      </c>
      <c r="J42" s="29">
        <f aca="true" t="shared" si="5" ref="J42:J71">IF(E42=13,100+E42-F42,E42)</f>
        <v>0</v>
      </c>
      <c r="K42" s="37">
        <f aca="true" t="shared" si="6" ref="K42:K71">IF(G42=13,100+G42-H42,G42)</f>
        <v>0</v>
      </c>
      <c r="L42" s="39">
        <f aca="true" t="shared" si="7" ref="L42:L71">SUM(I42:K42)</f>
        <v>0</v>
      </c>
    </row>
    <row r="43" spans="1:12" ht="19.5" customHeight="1">
      <c r="A43" s="100">
        <v>34</v>
      </c>
      <c r="B43" s="172" t="s">
        <v>37</v>
      </c>
      <c r="C43" s="19"/>
      <c r="D43" s="30"/>
      <c r="E43" s="19"/>
      <c r="F43" s="13"/>
      <c r="G43" s="19"/>
      <c r="H43" s="13"/>
      <c r="I43" s="33">
        <f t="shared" si="4"/>
        <v>0</v>
      </c>
      <c r="J43" s="29">
        <f t="shared" si="5"/>
        <v>0</v>
      </c>
      <c r="K43" s="37">
        <f t="shared" si="6"/>
        <v>0</v>
      </c>
      <c r="L43" s="39">
        <f t="shared" si="7"/>
        <v>0</v>
      </c>
    </row>
    <row r="44" spans="1:12" ht="19.5" customHeight="1">
      <c r="A44" s="100">
        <v>35</v>
      </c>
      <c r="B44" s="172" t="s">
        <v>74</v>
      </c>
      <c r="C44" s="19"/>
      <c r="D44" s="30"/>
      <c r="E44" s="19"/>
      <c r="F44" s="13"/>
      <c r="G44" s="19"/>
      <c r="H44" s="13"/>
      <c r="I44" s="33">
        <f t="shared" si="4"/>
        <v>0</v>
      </c>
      <c r="J44" s="29">
        <f t="shared" si="5"/>
        <v>0</v>
      </c>
      <c r="K44" s="37">
        <f t="shared" si="6"/>
        <v>0</v>
      </c>
      <c r="L44" s="39">
        <f t="shared" si="7"/>
        <v>0</v>
      </c>
    </row>
    <row r="45" spans="1:12" ht="19.5" customHeight="1">
      <c r="A45" s="100">
        <v>36</v>
      </c>
      <c r="B45" s="172" t="s">
        <v>80</v>
      </c>
      <c r="C45" s="19">
        <v>8</v>
      </c>
      <c r="D45" s="30">
        <v>13</v>
      </c>
      <c r="E45" s="19">
        <v>13</v>
      </c>
      <c r="F45" s="13">
        <v>0</v>
      </c>
      <c r="G45" s="19">
        <v>8</v>
      </c>
      <c r="H45" s="13">
        <v>13</v>
      </c>
      <c r="I45" s="33">
        <f t="shared" si="4"/>
        <v>8</v>
      </c>
      <c r="J45" s="29">
        <f t="shared" si="5"/>
        <v>113</v>
      </c>
      <c r="K45" s="37">
        <f t="shared" si="6"/>
        <v>8</v>
      </c>
      <c r="L45" s="39">
        <f t="shared" si="7"/>
        <v>129</v>
      </c>
    </row>
    <row r="46" spans="1:12" ht="19.5" customHeight="1">
      <c r="A46" s="100">
        <v>37</v>
      </c>
      <c r="B46" s="132"/>
      <c r="C46" s="19"/>
      <c r="D46" s="30"/>
      <c r="E46" s="19"/>
      <c r="F46" s="13"/>
      <c r="G46" s="19"/>
      <c r="H46" s="13"/>
      <c r="I46" s="33">
        <f t="shared" si="4"/>
        <v>0</v>
      </c>
      <c r="J46" s="29">
        <f t="shared" si="5"/>
        <v>0</v>
      </c>
      <c r="K46" s="37">
        <f t="shared" si="6"/>
        <v>0</v>
      </c>
      <c r="L46" s="39">
        <f t="shared" si="7"/>
        <v>0</v>
      </c>
    </row>
    <row r="47" spans="1:12" ht="19.5" customHeight="1">
      <c r="A47" s="100">
        <v>38</v>
      </c>
      <c r="B47" s="132"/>
      <c r="C47" s="19"/>
      <c r="D47" s="30"/>
      <c r="E47" s="19"/>
      <c r="F47" s="13"/>
      <c r="G47" s="19"/>
      <c r="H47" s="13"/>
      <c r="I47" s="33">
        <f t="shared" si="4"/>
        <v>0</v>
      </c>
      <c r="J47" s="29">
        <f t="shared" si="5"/>
        <v>0</v>
      </c>
      <c r="K47" s="37">
        <f t="shared" si="6"/>
        <v>0</v>
      </c>
      <c r="L47" s="39">
        <f t="shared" si="7"/>
        <v>0</v>
      </c>
    </row>
    <row r="48" spans="1:12" ht="19.5" customHeight="1">
      <c r="A48" s="100">
        <v>39</v>
      </c>
      <c r="B48" s="132"/>
      <c r="C48" s="19"/>
      <c r="D48" s="30"/>
      <c r="E48" s="19"/>
      <c r="F48" s="13"/>
      <c r="G48" s="19"/>
      <c r="H48" s="13"/>
      <c r="I48" s="33">
        <f t="shared" si="4"/>
        <v>0</v>
      </c>
      <c r="J48" s="29">
        <f t="shared" si="5"/>
        <v>0</v>
      </c>
      <c r="K48" s="37">
        <f t="shared" si="6"/>
        <v>0</v>
      </c>
      <c r="L48" s="39">
        <f t="shared" si="7"/>
        <v>0</v>
      </c>
    </row>
    <row r="49" spans="1:12" ht="19.5" customHeight="1">
      <c r="A49" s="100">
        <v>40</v>
      </c>
      <c r="B49" s="132"/>
      <c r="C49" s="19"/>
      <c r="D49" s="30"/>
      <c r="E49" s="19"/>
      <c r="F49" s="13"/>
      <c r="G49" s="19"/>
      <c r="H49" s="13"/>
      <c r="I49" s="33">
        <f t="shared" si="4"/>
        <v>0</v>
      </c>
      <c r="J49" s="29">
        <f t="shared" si="5"/>
        <v>0</v>
      </c>
      <c r="K49" s="37">
        <f t="shared" si="6"/>
        <v>0</v>
      </c>
      <c r="L49" s="39">
        <f t="shared" si="7"/>
        <v>0</v>
      </c>
    </row>
    <row r="50" spans="1:12" ht="19.5" customHeight="1">
      <c r="A50" s="100">
        <v>41</v>
      </c>
      <c r="B50" s="132"/>
      <c r="C50" s="19"/>
      <c r="D50" s="30"/>
      <c r="E50" s="19"/>
      <c r="F50" s="13"/>
      <c r="G50" s="19"/>
      <c r="H50" s="13"/>
      <c r="I50" s="33">
        <f t="shared" si="4"/>
        <v>0</v>
      </c>
      <c r="J50" s="29">
        <f t="shared" si="5"/>
        <v>0</v>
      </c>
      <c r="K50" s="37">
        <f t="shared" si="6"/>
        <v>0</v>
      </c>
      <c r="L50" s="39">
        <f t="shared" si="7"/>
        <v>0</v>
      </c>
    </row>
    <row r="51" spans="1:12" ht="19.5" customHeight="1">
      <c r="A51" s="100">
        <v>42</v>
      </c>
      <c r="B51" s="132"/>
      <c r="C51" s="19"/>
      <c r="D51" s="30"/>
      <c r="E51" s="19"/>
      <c r="F51" s="13"/>
      <c r="G51" s="19"/>
      <c r="H51" s="13"/>
      <c r="I51" s="33">
        <f t="shared" si="4"/>
        <v>0</v>
      </c>
      <c r="J51" s="29">
        <f t="shared" si="5"/>
        <v>0</v>
      </c>
      <c r="K51" s="37">
        <f t="shared" si="6"/>
        <v>0</v>
      </c>
      <c r="L51" s="39">
        <f t="shared" si="7"/>
        <v>0</v>
      </c>
    </row>
    <row r="52" spans="1:12" ht="19.5" customHeight="1">
      <c r="A52" s="100">
        <v>43</v>
      </c>
      <c r="B52" s="132"/>
      <c r="C52" s="19"/>
      <c r="D52" s="30"/>
      <c r="E52" s="19"/>
      <c r="F52" s="13"/>
      <c r="G52" s="19"/>
      <c r="H52" s="13"/>
      <c r="I52" s="33">
        <f t="shared" si="4"/>
        <v>0</v>
      </c>
      <c r="J52" s="29">
        <f t="shared" si="5"/>
        <v>0</v>
      </c>
      <c r="K52" s="37">
        <f t="shared" si="6"/>
        <v>0</v>
      </c>
      <c r="L52" s="39">
        <f t="shared" si="7"/>
        <v>0</v>
      </c>
    </row>
    <row r="53" spans="1:12" ht="19.5" customHeight="1">
      <c r="A53" s="100">
        <v>44</v>
      </c>
      <c r="B53" s="132"/>
      <c r="C53" s="19"/>
      <c r="D53" s="30"/>
      <c r="E53" s="19"/>
      <c r="F53" s="13"/>
      <c r="G53" s="19"/>
      <c r="H53" s="13"/>
      <c r="I53" s="33">
        <f t="shared" si="4"/>
        <v>0</v>
      </c>
      <c r="J53" s="29">
        <f t="shared" si="5"/>
        <v>0</v>
      </c>
      <c r="K53" s="37">
        <f t="shared" si="6"/>
        <v>0</v>
      </c>
      <c r="L53" s="39">
        <f t="shared" si="7"/>
        <v>0</v>
      </c>
    </row>
    <row r="54" spans="1:12" ht="19.5" customHeight="1">
      <c r="A54" s="100">
        <v>45</v>
      </c>
      <c r="B54" s="132"/>
      <c r="C54" s="19"/>
      <c r="D54" s="30"/>
      <c r="E54" s="19"/>
      <c r="F54" s="13"/>
      <c r="G54" s="19"/>
      <c r="H54" s="13"/>
      <c r="I54" s="33">
        <f t="shared" si="4"/>
        <v>0</v>
      </c>
      <c r="J54" s="29">
        <f t="shared" si="5"/>
        <v>0</v>
      </c>
      <c r="K54" s="37">
        <f t="shared" si="6"/>
        <v>0</v>
      </c>
      <c r="L54" s="39">
        <f t="shared" si="7"/>
        <v>0</v>
      </c>
    </row>
    <row r="55" spans="1:12" ht="19.5" customHeight="1">
      <c r="A55" s="100">
        <v>46</v>
      </c>
      <c r="B55" s="132"/>
      <c r="C55" s="19"/>
      <c r="D55" s="30"/>
      <c r="E55" s="19"/>
      <c r="F55" s="13"/>
      <c r="G55" s="19"/>
      <c r="H55" s="13"/>
      <c r="I55" s="33">
        <f t="shared" si="4"/>
        <v>0</v>
      </c>
      <c r="J55" s="29">
        <f t="shared" si="5"/>
        <v>0</v>
      </c>
      <c r="K55" s="37">
        <f t="shared" si="6"/>
        <v>0</v>
      </c>
      <c r="L55" s="39">
        <f t="shared" si="7"/>
        <v>0</v>
      </c>
    </row>
    <row r="56" spans="1:12" ht="19.5" customHeight="1">
      <c r="A56" s="100">
        <v>47</v>
      </c>
      <c r="B56" s="132"/>
      <c r="C56" s="19"/>
      <c r="D56" s="30"/>
      <c r="E56" s="19"/>
      <c r="F56" s="13"/>
      <c r="G56" s="19"/>
      <c r="H56" s="13"/>
      <c r="I56" s="33">
        <f t="shared" si="4"/>
        <v>0</v>
      </c>
      <c r="J56" s="29">
        <f t="shared" si="5"/>
        <v>0</v>
      </c>
      <c r="K56" s="37">
        <f t="shared" si="6"/>
        <v>0</v>
      </c>
      <c r="L56" s="39">
        <f t="shared" si="7"/>
        <v>0</v>
      </c>
    </row>
    <row r="57" spans="1:12" ht="19.5" customHeight="1">
      <c r="A57" s="100">
        <v>48</v>
      </c>
      <c r="B57" s="132"/>
      <c r="C57" s="19"/>
      <c r="D57" s="30"/>
      <c r="E57" s="19"/>
      <c r="F57" s="13"/>
      <c r="G57" s="19"/>
      <c r="H57" s="13"/>
      <c r="I57" s="33">
        <f t="shared" si="4"/>
        <v>0</v>
      </c>
      <c r="J57" s="29">
        <f t="shared" si="5"/>
        <v>0</v>
      </c>
      <c r="K57" s="37">
        <f t="shared" si="6"/>
        <v>0</v>
      </c>
      <c r="L57" s="39">
        <f t="shared" si="7"/>
        <v>0</v>
      </c>
    </row>
    <row r="58" spans="1:12" ht="19.5" customHeight="1">
      <c r="A58" s="100">
        <v>49</v>
      </c>
      <c r="B58" s="132"/>
      <c r="C58" s="19"/>
      <c r="D58" s="30"/>
      <c r="E58" s="19"/>
      <c r="F58" s="13"/>
      <c r="G58" s="19"/>
      <c r="H58" s="13"/>
      <c r="I58" s="33">
        <f t="shared" si="4"/>
        <v>0</v>
      </c>
      <c r="J58" s="29">
        <f t="shared" si="5"/>
        <v>0</v>
      </c>
      <c r="K58" s="37">
        <f t="shared" si="6"/>
        <v>0</v>
      </c>
      <c r="L58" s="39">
        <f t="shared" si="7"/>
        <v>0</v>
      </c>
    </row>
    <row r="59" spans="1:12" ht="19.5" customHeight="1">
      <c r="A59" s="100">
        <v>50</v>
      </c>
      <c r="B59" s="132"/>
      <c r="C59" s="19"/>
      <c r="D59" s="30"/>
      <c r="E59" s="19"/>
      <c r="F59" s="13"/>
      <c r="G59" s="19"/>
      <c r="H59" s="13"/>
      <c r="I59" s="33">
        <f t="shared" si="4"/>
        <v>0</v>
      </c>
      <c r="J59" s="29">
        <f t="shared" si="5"/>
        <v>0</v>
      </c>
      <c r="K59" s="37">
        <f t="shared" si="6"/>
        <v>0</v>
      </c>
      <c r="L59" s="39">
        <f t="shared" si="7"/>
        <v>0</v>
      </c>
    </row>
    <row r="60" spans="1:12" ht="19.5" customHeight="1" thickBot="1">
      <c r="A60" s="70">
        <v>51</v>
      </c>
      <c r="B60" s="127"/>
      <c r="C60" s="19"/>
      <c r="D60" s="30"/>
      <c r="E60" s="19"/>
      <c r="F60" s="13"/>
      <c r="G60" s="19"/>
      <c r="H60" s="13"/>
      <c r="I60" s="33">
        <f t="shared" si="4"/>
        <v>0</v>
      </c>
      <c r="J60" s="29">
        <f t="shared" si="5"/>
        <v>0</v>
      </c>
      <c r="K60" s="37">
        <f t="shared" si="6"/>
        <v>0</v>
      </c>
      <c r="L60" s="39">
        <f t="shared" si="7"/>
        <v>0</v>
      </c>
    </row>
    <row r="61" spans="1:12" ht="19.5" customHeight="1">
      <c r="A61" s="69">
        <v>52</v>
      </c>
      <c r="B61" s="17"/>
      <c r="C61" s="19"/>
      <c r="D61" s="30"/>
      <c r="E61" s="19"/>
      <c r="F61" s="13"/>
      <c r="G61" s="19"/>
      <c r="H61" s="13"/>
      <c r="I61" s="33">
        <f t="shared" si="4"/>
        <v>0</v>
      </c>
      <c r="J61" s="29">
        <f t="shared" si="5"/>
        <v>0</v>
      </c>
      <c r="K61" s="37">
        <f t="shared" si="6"/>
        <v>0</v>
      </c>
      <c r="L61" s="39">
        <f t="shared" si="7"/>
        <v>0</v>
      </c>
    </row>
    <row r="62" spans="1:12" ht="19.5" customHeight="1">
      <c r="A62" s="12">
        <v>53</v>
      </c>
      <c r="B62" s="17"/>
      <c r="C62" s="19"/>
      <c r="D62" s="30"/>
      <c r="E62" s="19"/>
      <c r="F62" s="13"/>
      <c r="G62" s="19"/>
      <c r="H62" s="13"/>
      <c r="I62" s="33">
        <f t="shared" si="4"/>
        <v>0</v>
      </c>
      <c r="J62" s="29">
        <f t="shared" si="5"/>
        <v>0</v>
      </c>
      <c r="K62" s="37">
        <f t="shared" si="6"/>
        <v>0</v>
      </c>
      <c r="L62" s="39">
        <f t="shared" si="7"/>
        <v>0</v>
      </c>
    </row>
    <row r="63" spans="1:12" ht="19.5" customHeight="1">
      <c r="A63" s="12">
        <v>54</v>
      </c>
      <c r="B63" s="17"/>
      <c r="C63" s="19"/>
      <c r="D63" s="30"/>
      <c r="E63" s="19"/>
      <c r="F63" s="13"/>
      <c r="G63" s="19"/>
      <c r="H63" s="13"/>
      <c r="I63" s="33">
        <f t="shared" si="4"/>
        <v>0</v>
      </c>
      <c r="J63" s="29">
        <f t="shared" si="5"/>
        <v>0</v>
      </c>
      <c r="K63" s="37">
        <f t="shared" si="6"/>
        <v>0</v>
      </c>
      <c r="L63" s="39">
        <f t="shared" si="7"/>
        <v>0</v>
      </c>
    </row>
    <row r="64" spans="1:12" ht="19.5" customHeight="1">
      <c r="A64" s="12">
        <v>55</v>
      </c>
      <c r="B64" s="17"/>
      <c r="C64" s="19"/>
      <c r="D64" s="30"/>
      <c r="E64" s="19"/>
      <c r="F64" s="13"/>
      <c r="G64" s="19"/>
      <c r="H64" s="13"/>
      <c r="I64" s="33">
        <f t="shared" si="4"/>
        <v>0</v>
      </c>
      <c r="J64" s="29">
        <f t="shared" si="5"/>
        <v>0</v>
      </c>
      <c r="K64" s="37">
        <f t="shared" si="6"/>
        <v>0</v>
      </c>
      <c r="L64" s="39">
        <f t="shared" si="7"/>
        <v>0</v>
      </c>
    </row>
    <row r="65" spans="1:12" ht="19.5" customHeight="1">
      <c r="A65" s="12">
        <v>56</v>
      </c>
      <c r="B65" s="17"/>
      <c r="C65" s="19"/>
      <c r="D65" s="30"/>
      <c r="E65" s="19"/>
      <c r="F65" s="13"/>
      <c r="G65" s="19"/>
      <c r="H65" s="13"/>
      <c r="I65" s="33">
        <f t="shared" si="4"/>
        <v>0</v>
      </c>
      <c r="J65" s="29">
        <f t="shared" si="5"/>
        <v>0</v>
      </c>
      <c r="K65" s="37">
        <f t="shared" si="6"/>
        <v>0</v>
      </c>
      <c r="L65" s="39">
        <f t="shared" si="7"/>
        <v>0</v>
      </c>
    </row>
    <row r="66" spans="1:12" ht="19.5" customHeight="1">
      <c r="A66" s="12">
        <v>57</v>
      </c>
      <c r="B66" s="17"/>
      <c r="C66" s="19"/>
      <c r="D66" s="30"/>
      <c r="E66" s="19"/>
      <c r="F66" s="13"/>
      <c r="G66" s="19"/>
      <c r="H66" s="13"/>
      <c r="I66" s="33">
        <f t="shared" si="4"/>
        <v>0</v>
      </c>
      <c r="J66" s="29">
        <f t="shared" si="5"/>
        <v>0</v>
      </c>
      <c r="K66" s="37">
        <f t="shared" si="6"/>
        <v>0</v>
      </c>
      <c r="L66" s="39">
        <f t="shared" si="7"/>
        <v>0</v>
      </c>
    </row>
    <row r="67" spans="1:12" ht="19.5" customHeight="1">
      <c r="A67" s="12">
        <v>58</v>
      </c>
      <c r="B67" s="17"/>
      <c r="C67" s="19"/>
      <c r="D67" s="30"/>
      <c r="E67" s="19"/>
      <c r="F67" s="13"/>
      <c r="G67" s="19"/>
      <c r="H67" s="13"/>
      <c r="I67" s="33">
        <f t="shared" si="4"/>
        <v>0</v>
      </c>
      <c r="J67" s="29">
        <f t="shared" si="5"/>
        <v>0</v>
      </c>
      <c r="K67" s="37">
        <f t="shared" si="6"/>
        <v>0</v>
      </c>
      <c r="L67" s="39">
        <f t="shared" si="7"/>
        <v>0</v>
      </c>
    </row>
    <row r="68" spans="1:12" ht="19.5" customHeight="1">
      <c r="A68" s="12">
        <v>59</v>
      </c>
      <c r="B68" s="17"/>
      <c r="C68" s="19"/>
      <c r="D68" s="30"/>
      <c r="E68" s="19"/>
      <c r="F68" s="13"/>
      <c r="G68" s="19"/>
      <c r="H68" s="13"/>
      <c r="I68" s="33">
        <f t="shared" si="4"/>
        <v>0</v>
      </c>
      <c r="J68" s="29">
        <f t="shared" si="5"/>
        <v>0</v>
      </c>
      <c r="K68" s="37">
        <f t="shared" si="6"/>
        <v>0</v>
      </c>
      <c r="L68" s="39">
        <f t="shared" si="7"/>
        <v>0</v>
      </c>
    </row>
    <row r="69" spans="1:12" ht="19.5" customHeight="1">
      <c r="A69" s="12">
        <v>60</v>
      </c>
      <c r="B69" s="17"/>
      <c r="C69" s="19"/>
      <c r="D69" s="30"/>
      <c r="E69" s="19"/>
      <c r="F69" s="13"/>
      <c r="G69" s="19"/>
      <c r="H69" s="13"/>
      <c r="I69" s="33">
        <f t="shared" si="4"/>
        <v>0</v>
      </c>
      <c r="J69" s="29">
        <f t="shared" si="5"/>
        <v>0</v>
      </c>
      <c r="K69" s="37">
        <f t="shared" si="6"/>
        <v>0</v>
      </c>
      <c r="L69" s="39">
        <f t="shared" si="7"/>
        <v>0</v>
      </c>
    </row>
    <row r="70" spans="1:12" ht="19.5" customHeight="1">
      <c r="A70" s="12">
        <v>61</v>
      </c>
      <c r="B70" s="17"/>
      <c r="C70" s="19"/>
      <c r="D70" s="30"/>
      <c r="E70" s="19"/>
      <c r="F70" s="13"/>
      <c r="G70" s="19"/>
      <c r="H70" s="13"/>
      <c r="I70" s="33">
        <f t="shared" si="4"/>
        <v>0</v>
      </c>
      <c r="J70" s="29">
        <f t="shared" si="5"/>
        <v>0</v>
      </c>
      <c r="K70" s="37">
        <f t="shared" si="6"/>
        <v>0</v>
      </c>
      <c r="L70" s="39">
        <f t="shared" si="7"/>
        <v>0</v>
      </c>
    </row>
    <row r="71" spans="1:12" ht="19.5" customHeight="1">
      <c r="A71" s="12">
        <v>62</v>
      </c>
      <c r="B71" s="17"/>
      <c r="C71" s="19"/>
      <c r="D71" s="30"/>
      <c r="E71" s="19"/>
      <c r="F71" s="13"/>
      <c r="G71" s="19"/>
      <c r="H71" s="13"/>
      <c r="I71" s="33">
        <f t="shared" si="4"/>
        <v>0</v>
      </c>
      <c r="J71" s="29">
        <f t="shared" si="5"/>
        <v>0</v>
      </c>
      <c r="K71" s="37">
        <f t="shared" si="6"/>
        <v>0</v>
      </c>
      <c r="L71" s="39">
        <f t="shared" si="7"/>
        <v>0</v>
      </c>
    </row>
    <row r="72" spans="1:12" ht="13.5" thickBot="1">
      <c r="A72" s="14"/>
      <c r="B72" s="18"/>
      <c r="C72" s="20"/>
      <c r="D72" s="31"/>
      <c r="E72" s="20"/>
      <c r="F72" s="15"/>
      <c r="G72" s="20"/>
      <c r="H72" s="15"/>
      <c r="I72" s="34"/>
      <c r="J72" s="35"/>
      <c r="K72" s="38"/>
      <c r="L72" s="40"/>
    </row>
  </sheetData>
  <sheetProtection/>
  <mergeCells count="7">
    <mergeCell ref="C8:D8"/>
    <mergeCell ref="E8:F8"/>
    <mergeCell ref="G8:H8"/>
    <mergeCell ref="I5:K5"/>
    <mergeCell ref="C6:K6"/>
    <mergeCell ref="C7:H7"/>
    <mergeCell ref="I7:K7"/>
  </mergeCells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portrait" paperSize="9" scale="52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zoomScale="75" zoomScaleNormal="75" zoomScalePageLayoutView="0" workbookViewId="0" topLeftCell="A19">
      <selection activeCell="G45" sqref="G45"/>
    </sheetView>
  </sheetViews>
  <sheetFormatPr defaultColWidth="11.421875" defaultRowHeight="12.75"/>
  <cols>
    <col min="1" max="1" width="4.8515625" style="0" customWidth="1"/>
    <col min="2" max="2" width="46.00390625" style="0" customWidth="1"/>
    <col min="3" max="11" width="7.7109375" style="0" customWidth="1"/>
    <col min="12" max="12" width="17.00390625" style="0" customWidth="1"/>
  </cols>
  <sheetData>
    <row r="1" spans="3:11" ht="37.5" customHeight="1">
      <c r="C1" s="148" t="str">
        <f>inscriptions!B1</f>
        <v>INTERNE 2014</v>
      </c>
      <c r="D1" s="1"/>
      <c r="E1" s="1"/>
      <c r="F1" s="1"/>
      <c r="G1" s="1"/>
      <c r="H1" s="1"/>
      <c r="I1" s="1"/>
      <c r="J1" s="1"/>
      <c r="K1" s="41"/>
    </row>
    <row r="3" spans="6:8" ht="15">
      <c r="F3" s="11"/>
      <c r="G3" s="11"/>
      <c r="H3" s="11"/>
    </row>
    <row r="4" spans="2:11" ht="21.75">
      <c r="B4" s="149" t="s">
        <v>30</v>
      </c>
      <c r="D4" s="2"/>
      <c r="E4" s="2"/>
      <c r="F4" s="2"/>
      <c r="G4" s="2"/>
      <c r="H4" s="2"/>
      <c r="I4" s="2"/>
      <c r="J4" s="2"/>
      <c r="K4" s="2"/>
    </row>
    <row r="5" spans="9:11" ht="15.75">
      <c r="I5" s="223"/>
      <c r="J5" s="223"/>
      <c r="K5" s="223"/>
    </row>
    <row r="6" spans="3:11" ht="13.5" thickBot="1">
      <c r="C6" s="224"/>
      <c r="D6" s="224"/>
      <c r="E6" s="224"/>
      <c r="F6" s="224"/>
      <c r="G6" s="224"/>
      <c r="H6" s="224"/>
      <c r="I6" s="224"/>
      <c r="J6" s="224"/>
      <c r="K6" s="224"/>
    </row>
    <row r="7" spans="1:12" ht="15.75" customHeight="1">
      <c r="A7" s="150" t="s">
        <v>0</v>
      </c>
      <c r="B7" s="151" t="s">
        <v>1</v>
      </c>
      <c r="C7" s="225" t="s">
        <v>6</v>
      </c>
      <c r="D7" s="225"/>
      <c r="E7" s="225"/>
      <c r="F7" s="225"/>
      <c r="G7" s="225"/>
      <c r="H7" s="225"/>
      <c r="I7" s="225" t="s">
        <v>7</v>
      </c>
      <c r="J7" s="225"/>
      <c r="K7" s="225"/>
      <c r="L7" s="152" t="s">
        <v>5</v>
      </c>
    </row>
    <row r="8" spans="1:12" ht="13.5" thickBot="1">
      <c r="A8" s="153"/>
      <c r="B8" s="154"/>
      <c r="C8" s="222">
        <v>1</v>
      </c>
      <c r="D8" s="222"/>
      <c r="E8" s="222">
        <v>2</v>
      </c>
      <c r="F8" s="222"/>
      <c r="G8" s="222">
        <v>3</v>
      </c>
      <c r="H8" s="222"/>
      <c r="I8" s="143">
        <v>1</v>
      </c>
      <c r="J8" s="143">
        <v>2</v>
      </c>
      <c r="K8" s="143">
        <v>3</v>
      </c>
      <c r="L8" s="155"/>
    </row>
    <row r="9" spans="1:12" ht="6" customHeight="1">
      <c r="A9" s="167"/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9"/>
    </row>
    <row r="10" spans="1:12" ht="19.5" customHeight="1">
      <c r="A10" s="102">
        <v>1</v>
      </c>
      <c r="B10" s="142" t="s">
        <v>76</v>
      </c>
      <c r="C10" s="93"/>
      <c r="D10" s="94"/>
      <c r="E10" s="93"/>
      <c r="F10" s="95"/>
      <c r="G10" s="93"/>
      <c r="H10" s="95"/>
      <c r="I10" s="104">
        <f aca="true" t="shared" si="0" ref="I10:I41">IF(C10=13,100+C10-D10,C10)</f>
        <v>0</v>
      </c>
      <c r="J10" s="105">
        <f aca="true" t="shared" si="1" ref="J10:J41">IF(E10=13,100+E10-F10,E10)</f>
        <v>0</v>
      </c>
      <c r="K10" s="50">
        <f aca="true" t="shared" si="2" ref="K10:K41">IF(G10=13,100+G10-H10,G10)</f>
        <v>0</v>
      </c>
      <c r="L10" s="103">
        <f aca="true" t="shared" si="3" ref="L10:L41">SUM(I10:K10)</f>
        <v>0</v>
      </c>
    </row>
    <row r="11" spans="1:12" ht="19.5" customHeight="1">
      <c r="A11" s="100">
        <v>2</v>
      </c>
      <c r="B11" s="142" t="s">
        <v>85</v>
      </c>
      <c r="C11" s="62"/>
      <c r="D11" s="63"/>
      <c r="E11" s="62"/>
      <c r="F11" s="64"/>
      <c r="G11" s="62"/>
      <c r="H11" s="64"/>
      <c r="I11" s="33">
        <f t="shared" si="0"/>
        <v>0</v>
      </c>
      <c r="J11" s="29">
        <f t="shared" si="1"/>
        <v>0</v>
      </c>
      <c r="K11" s="37">
        <f t="shared" si="2"/>
        <v>0</v>
      </c>
      <c r="L11" s="39">
        <f t="shared" si="3"/>
        <v>0</v>
      </c>
    </row>
    <row r="12" spans="1:12" ht="19.5" customHeight="1">
      <c r="A12" s="100">
        <v>3</v>
      </c>
      <c r="B12" s="142" t="s">
        <v>43</v>
      </c>
      <c r="C12" s="62"/>
      <c r="D12" s="63"/>
      <c r="E12" s="62"/>
      <c r="F12" s="64"/>
      <c r="G12" s="62"/>
      <c r="H12" s="64"/>
      <c r="I12" s="33">
        <f t="shared" si="0"/>
        <v>0</v>
      </c>
      <c r="J12" s="29">
        <f t="shared" si="1"/>
        <v>0</v>
      </c>
      <c r="K12" s="37">
        <f t="shared" si="2"/>
        <v>0</v>
      </c>
      <c r="L12" s="39">
        <f t="shared" si="3"/>
        <v>0</v>
      </c>
    </row>
    <row r="13" spans="1:12" ht="19.5" customHeight="1">
      <c r="A13" s="100">
        <v>4</v>
      </c>
      <c r="B13" s="177" t="s">
        <v>40</v>
      </c>
      <c r="C13" s="62">
        <v>9</v>
      </c>
      <c r="D13" s="63">
        <v>13</v>
      </c>
      <c r="E13" s="62">
        <v>13</v>
      </c>
      <c r="F13" s="64">
        <v>6</v>
      </c>
      <c r="G13" s="62">
        <v>13</v>
      </c>
      <c r="H13" s="64">
        <v>0</v>
      </c>
      <c r="I13" s="33">
        <f t="shared" si="0"/>
        <v>9</v>
      </c>
      <c r="J13" s="29">
        <f t="shared" si="1"/>
        <v>107</v>
      </c>
      <c r="K13" s="37">
        <f t="shared" si="2"/>
        <v>113</v>
      </c>
      <c r="L13" s="39">
        <f t="shared" si="3"/>
        <v>229</v>
      </c>
    </row>
    <row r="14" spans="1:12" ht="19.5" customHeight="1">
      <c r="A14" s="100">
        <v>5</v>
      </c>
      <c r="B14" s="177" t="s">
        <v>68</v>
      </c>
      <c r="C14" s="62"/>
      <c r="D14" s="63"/>
      <c r="E14" s="62"/>
      <c r="F14" s="64"/>
      <c r="G14" s="62"/>
      <c r="H14" s="64"/>
      <c r="I14" s="33">
        <f t="shared" si="0"/>
        <v>0</v>
      </c>
      <c r="J14" s="29">
        <f t="shared" si="1"/>
        <v>0</v>
      </c>
      <c r="K14" s="37">
        <f t="shared" si="2"/>
        <v>0</v>
      </c>
      <c r="L14" s="39">
        <f t="shared" si="3"/>
        <v>0</v>
      </c>
    </row>
    <row r="15" spans="1:12" ht="19.5" customHeight="1">
      <c r="A15" s="100">
        <v>6</v>
      </c>
      <c r="B15" s="177" t="s">
        <v>34</v>
      </c>
      <c r="C15" s="62">
        <v>6</v>
      </c>
      <c r="D15" s="63">
        <v>13</v>
      </c>
      <c r="E15" s="62">
        <v>12</v>
      </c>
      <c r="F15" s="64">
        <v>13</v>
      </c>
      <c r="G15" s="62">
        <v>0</v>
      </c>
      <c r="H15" s="64">
        <v>13</v>
      </c>
      <c r="I15" s="33">
        <f t="shared" si="0"/>
        <v>6</v>
      </c>
      <c r="J15" s="29">
        <f t="shared" si="1"/>
        <v>12</v>
      </c>
      <c r="K15" s="37">
        <f t="shared" si="2"/>
        <v>0</v>
      </c>
      <c r="L15" s="39">
        <f t="shared" si="3"/>
        <v>18</v>
      </c>
    </row>
    <row r="16" spans="1:12" ht="19.5" customHeight="1">
      <c r="A16" s="100">
        <v>7</v>
      </c>
      <c r="B16" s="177" t="s">
        <v>41</v>
      </c>
      <c r="C16" s="62">
        <v>13</v>
      </c>
      <c r="D16" s="63">
        <v>8</v>
      </c>
      <c r="E16" s="62">
        <v>6</v>
      </c>
      <c r="F16" s="64">
        <v>13</v>
      </c>
      <c r="G16" s="62">
        <v>13</v>
      </c>
      <c r="H16" s="64">
        <v>0</v>
      </c>
      <c r="I16" s="33">
        <f t="shared" si="0"/>
        <v>105</v>
      </c>
      <c r="J16" s="29">
        <f t="shared" si="1"/>
        <v>6</v>
      </c>
      <c r="K16" s="37">
        <f t="shared" si="2"/>
        <v>113</v>
      </c>
      <c r="L16" s="39">
        <f t="shared" si="3"/>
        <v>224</v>
      </c>
    </row>
    <row r="17" spans="1:12" ht="19.5" customHeight="1">
      <c r="A17" s="100">
        <v>8</v>
      </c>
      <c r="B17" s="177" t="s">
        <v>42</v>
      </c>
      <c r="C17" s="62">
        <v>13</v>
      </c>
      <c r="D17" s="63">
        <v>12</v>
      </c>
      <c r="E17" s="62">
        <v>6</v>
      </c>
      <c r="F17" s="64">
        <v>13</v>
      </c>
      <c r="G17" s="62">
        <v>9</v>
      </c>
      <c r="H17" s="64">
        <v>13</v>
      </c>
      <c r="I17" s="33">
        <f t="shared" si="0"/>
        <v>101</v>
      </c>
      <c r="J17" s="29">
        <f t="shared" si="1"/>
        <v>6</v>
      </c>
      <c r="K17" s="37">
        <f t="shared" si="2"/>
        <v>9</v>
      </c>
      <c r="L17" s="39">
        <f t="shared" si="3"/>
        <v>116</v>
      </c>
    </row>
    <row r="18" spans="1:12" ht="19.5" customHeight="1">
      <c r="A18" s="100">
        <v>9</v>
      </c>
      <c r="B18" s="142" t="s">
        <v>36</v>
      </c>
      <c r="C18" s="62"/>
      <c r="D18" s="63"/>
      <c r="E18" s="62"/>
      <c r="F18" s="64"/>
      <c r="G18" s="62"/>
      <c r="H18" s="64"/>
      <c r="I18" s="33">
        <f t="shared" si="0"/>
        <v>0</v>
      </c>
      <c r="J18" s="29">
        <f t="shared" si="1"/>
        <v>0</v>
      </c>
      <c r="K18" s="37">
        <f t="shared" si="2"/>
        <v>0</v>
      </c>
      <c r="L18" s="39">
        <f t="shared" si="3"/>
        <v>0</v>
      </c>
    </row>
    <row r="19" spans="1:12" ht="19.5" customHeight="1">
      <c r="A19" s="100">
        <v>10</v>
      </c>
      <c r="B19" s="142" t="s">
        <v>72</v>
      </c>
      <c r="C19" s="62"/>
      <c r="D19" s="63"/>
      <c r="E19" s="62"/>
      <c r="F19" s="64"/>
      <c r="G19" s="62"/>
      <c r="H19" s="64"/>
      <c r="I19" s="33">
        <f t="shared" si="0"/>
        <v>0</v>
      </c>
      <c r="J19" s="29">
        <f t="shared" si="1"/>
        <v>0</v>
      </c>
      <c r="K19" s="37">
        <f t="shared" si="2"/>
        <v>0</v>
      </c>
      <c r="L19" s="39">
        <f t="shared" si="3"/>
        <v>0</v>
      </c>
    </row>
    <row r="20" spans="1:12" ht="19.5" customHeight="1">
      <c r="A20" s="100">
        <v>11</v>
      </c>
      <c r="B20" s="177" t="s">
        <v>32</v>
      </c>
      <c r="C20" s="62">
        <v>12</v>
      </c>
      <c r="D20" s="63">
        <v>13</v>
      </c>
      <c r="E20" s="62">
        <v>13</v>
      </c>
      <c r="F20" s="64">
        <v>12</v>
      </c>
      <c r="G20" s="62">
        <v>13</v>
      </c>
      <c r="H20" s="64">
        <v>9</v>
      </c>
      <c r="I20" s="33">
        <f t="shared" si="0"/>
        <v>12</v>
      </c>
      <c r="J20" s="29">
        <f t="shared" si="1"/>
        <v>101</v>
      </c>
      <c r="K20" s="37">
        <f t="shared" si="2"/>
        <v>104</v>
      </c>
      <c r="L20" s="39">
        <f t="shared" si="3"/>
        <v>217</v>
      </c>
    </row>
    <row r="21" spans="1:12" ht="19.5" customHeight="1">
      <c r="A21" s="100">
        <v>12</v>
      </c>
      <c r="B21" s="142" t="s">
        <v>84</v>
      </c>
      <c r="C21" s="62"/>
      <c r="D21" s="63"/>
      <c r="E21" s="62"/>
      <c r="F21" s="64"/>
      <c r="G21" s="62"/>
      <c r="H21" s="64"/>
      <c r="I21" s="33">
        <f t="shared" si="0"/>
        <v>0</v>
      </c>
      <c r="J21" s="29">
        <f t="shared" si="1"/>
        <v>0</v>
      </c>
      <c r="K21" s="37">
        <f t="shared" si="2"/>
        <v>0</v>
      </c>
      <c r="L21" s="39">
        <f t="shared" si="3"/>
        <v>0</v>
      </c>
    </row>
    <row r="22" spans="1:12" ht="19.5" customHeight="1">
      <c r="A22" s="100">
        <v>13</v>
      </c>
      <c r="B22" s="142" t="s">
        <v>78</v>
      </c>
      <c r="C22" s="62"/>
      <c r="D22" s="63"/>
      <c r="E22" s="62"/>
      <c r="F22" s="64"/>
      <c r="G22" s="62"/>
      <c r="H22" s="64"/>
      <c r="I22" s="33">
        <f t="shared" si="0"/>
        <v>0</v>
      </c>
      <c r="J22" s="29">
        <f t="shared" si="1"/>
        <v>0</v>
      </c>
      <c r="K22" s="37">
        <f t="shared" si="2"/>
        <v>0</v>
      </c>
      <c r="L22" s="39">
        <f t="shared" si="3"/>
        <v>0</v>
      </c>
    </row>
    <row r="23" spans="1:12" ht="19.5" customHeight="1">
      <c r="A23" s="100">
        <v>14</v>
      </c>
      <c r="B23" s="142" t="s">
        <v>75</v>
      </c>
      <c r="C23" s="62"/>
      <c r="D23" s="63"/>
      <c r="E23" s="62"/>
      <c r="F23" s="64"/>
      <c r="G23" s="62"/>
      <c r="H23" s="64"/>
      <c r="I23" s="33">
        <f t="shared" si="0"/>
        <v>0</v>
      </c>
      <c r="J23" s="29">
        <f t="shared" si="1"/>
        <v>0</v>
      </c>
      <c r="K23" s="37">
        <f t="shared" si="2"/>
        <v>0</v>
      </c>
      <c r="L23" s="39">
        <f t="shared" si="3"/>
        <v>0</v>
      </c>
    </row>
    <row r="24" spans="1:12" ht="19.5" customHeight="1">
      <c r="A24" s="100">
        <v>15</v>
      </c>
      <c r="B24" s="177" t="s">
        <v>66</v>
      </c>
      <c r="C24" s="62">
        <v>13</v>
      </c>
      <c r="D24" s="63">
        <v>9</v>
      </c>
      <c r="E24" s="62">
        <v>13</v>
      </c>
      <c r="F24" s="64">
        <v>6</v>
      </c>
      <c r="G24" s="62">
        <v>13</v>
      </c>
      <c r="H24" s="64">
        <v>0</v>
      </c>
      <c r="I24" s="33">
        <f t="shared" si="0"/>
        <v>104</v>
      </c>
      <c r="J24" s="29">
        <f t="shared" si="1"/>
        <v>107</v>
      </c>
      <c r="K24" s="37">
        <f t="shared" si="2"/>
        <v>113</v>
      </c>
      <c r="L24" s="39">
        <f t="shared" si="3"/>
        <v>324</v>
      </c>
    </row>
    <row r="25" spans="1:12" ht="19.5" customHeight="1">
      <c r="A25" s="100">
        <v>16</v>
      </c>
      <c r="B25" s="142" t="s">
        <v>89</v>
      </c>
      <c r="C25" s="62"/>
      <c r="D25" s="63"/>
      <c r="E25" s="62"/>
      <c r="F25" s="64"/>
      <c r="G25" s="62"/>
      <c r="H25" s="64"/>
      <c r="I25" s="33">
        <f t="shared" si="0"/>
        <v>0</v>
      </c>
      <c r="J25" s="29">
        <f t="shared" si="1"/>
        <v>0</v>
      </c>
      <c r="K25" s="37">
        <f t="shared" si="2"/>
        <v>0</v>
      </c>
      <c r="L25" s="39">
        <f t="shared" si="3"/>
        <v>0</v>
      </c>
    </row>
    <row r="26" spans="1:12" ht="19.5" customHeight="1">
      <c r="A26" s="100">
        <v>17</v>
      </c>
      <c r="B26" s="142" t="s">
        <v>88</v>
      </c>
      <c r="C26" s="62"/>
      <c r="D26" s="63"/>
      <c r="E26" s="62"/>
      <c r="F26" s="64"/>
      <c r="G26" s="62"/>
      <c r="H26" s="64"/>
      <c r="I26" s="33">
        <f t="shared" si="0"/>
        <v>0</v>
      </c>
      <c r="J26" s="29">
        <f t="shared" si="1"/>
        <v>0</v>
      </c>
      <c r="K26" s="37">
        <f t="shared" si="2"/>
        <v>0</v>
      </c>
      <c r="L26" s="39">
        <f t="shared" si="3"/>
        <v>0</v>
      </c>
    </row>
    <row r="27" spans="1:12" ht="19.5" customHeight="1">
      <c r="A27" s="100">
        <v>18</v>
      </c>
      <c r="B27" s="177" t="s">
        <v>35</v>
      </c>
      <c r="C27" s="62">
        <v>8</v>
      </c>
      <c r="D27" s="63">
        <v>13</v>
      </c>
      <c r="E27" s="62">
        <v>13</v>
      </c>
      <c r="F27" s="64">
        <v>12</v>
      </c>
      <c r="G27" s="62">
        <v>9</v>
      </c>
      <c r="H27" s="64">
        <v>13</v>
      </c>
      <c r="I27" s="33">
        <f t="shared" si="0"/>
        <v>8</v>
      </c>
      <c r="J27" s="29">
        <f t="shared" si="1"/>
        <v>101</v>
      </c>
      <c r="K27" s="37">
        <f t="shared" si="2"/>
        <v>9</v>
      </c>
      <c r="L27" s="39">
        <f t="shared" si="3"/>
        <v>118</v>
      </c>
    </row>
    <row r="28" spans="1:12" ht="19.5" customHeight="1">
      <c r="A28" s="100">
        <v>19</v>
      </c>
      <c r="B28" s="142" t="s">
        <v>91</v>
      </c>
      <c r="C28" s="62">
        <v>13</v>
      </c>
      <c r="D28" s="63">
        <v>7</v>
      </c>
      <c r="E28" s="62">
        <v>6</v>
      </c>
      <c r="F28" s="64">
        <v>13</v>
      </c>
      <c r="G28" s="62">
        <v>0</v>
      </c>
      <c r="H28" s="64">
        <v>13</v>
      </c>
      <c r="I28" s="33">
        <f t="shared" si="0"/>
        <v>106</v>
      </c>
      <c r="J28" s="29">
        <f t="shared" si="1"/>
        <v>6</v>
      </c>
      <c r="K28" s="37">
        <f t="shared" si="2"/>
        <v>0</v>
      </c>
      <c r="L28" s="39">
        <f t="shared" si="3"/>
        <v>112</v>
      </c>
    </row>
    <row r="29" spans="1:12" ht="19.5" customHeight="1">
      <c r="A29" s="100">
        <v>20</v>
      </c>
      <c r="B29" s="177" t="s">
        <v>33</v>
      </c>
      <c r="C29" s="62">
        <v>13</v>
      </c>
      <c r="D29" s="63">
        <v>6</v>
      </c>
      <c r="E29" s="62">
        <v>12</v>
      </c>
      <c r="F29" s="64">
        <v>13</v>
      </c>
      <c r="G29" s="62">
        <v>9</v>
      </c>
      <c r="H29" s="64">
        <v>13</v>
      </c>
      <c r="I29" s="33">
        <f t="shared" si="0"/>
        <v>107</v>
      </c>
      <c r="J29" s="29">
        <f t="shared" si="1"/>
        <v>12</v>
      </c>
      <c r="K29" s="37">
        <f t="shared" si="2"/>
        <v>9</v>
      </c>
      <c r="L29" s="39">
        <f t="shared" si="3"/>
        <v>128</v>
      </c>
    </row>
    <row r="30" spans="1:12" ht="19.5" customHeight="1">
      <c r="A30" s="100">
        <v>21</v>
      </c>
      <c r="B30" s="142" t="s">
        <v>71</v>
      </c>
      <c r="C30" s="62"/>
      <c r="D30" s="63"/>
      <c r="E30" s="62"/>
      <c r="F30" s="64"/>
      <c r="G30" s="62"/>
      <c r="H30" s="64"/>
      <c r="I30" s="33">
        <f t="shared" si="0"/>
        <v>0</v>
      </c>
      <c r="J30" s="29">
        <f t="shared" si="1"/>
        <v>0</v>
      </c>
      <c r="K30" s="37">
        <f t="shared" si="2"/>
        <v>0</v>
      </c>
      <c r="L30" s="39">
        <f t="shared" si="3"/>
        <v>0</v>
      </c>
    </row>
    <row r="31" spans="1:12" ht="19.5" customHeight="1">
      <c r="A31" s="100">
        <v>22</v>
      </c>
      <c r="B31" s="177" t="s">
        <v>67</v>
      </c>
      <c r="C31" s="62"/>
      <c r="D31" s="63"/>
      <c r="E31" s="62"/>
      <c r="F31" s="64"/>
      <c r="G31" s="62"/>
      <c r="H31" s="64"/>
      <c r="I31" s="33">
        <f t="shared" si="0"/>
        <v>0</v>
      </c>
      <c r="J31" s="29">
        <f t="shared" si="1"/>
        <v>0</v>
      </c>
      <c r="K31" s="37">
        <f t="shared" si="2"/>
        <v>0</v>
      </c>
      <c r="L31" s="39">
        <f t="shared" si="3"/>
        <v>0</v>
      </c>
    </row>
    <row r="32" spans="1:12" ht="19.5" customHeight="1">
      <c r="A32" s="100">
        <v>23</v>
      </c>
      <c r="B32" s="142" t="s">
        <v>87</v>
      </c>
      <c r="C32" s="62"/>
      <c r="D32" s="63"/>
      <c r="E32" s="62"/>
      <c r="F32" s="64"/>
      <c r="G32" s="62"/>
      <c r="H32" s="64"/>
      <c r="I32" s="33">
        <f t="shared" si="0"/>
        <v>0</v>
      </c>
      <c r="J32" s="29">
        <f t="shared" si="1"/>
        <v>0</v>
      </c>
      <c r="K32" s="37">
        <f t="shared" si="2"/>
        <v>0</v>
      </c>
      <c r="L32" s="39">
        <f t="shared" si="3"/>
        <v>0</v>
      </c>
    </row>
    <row r="33" spans="1:12" ht="19.5" customHeight="1">
      <c r="A33" s="100">
        <v>24</v>
      </c>
      <c r="B33" s="142" t="s">
        <v>86</v>
      </c>
      <c r="C33" s="62"/>
      <c r="D33" s="63"/>
      <c r="E33" s="62"/>
      <c r="F33" s="64"/>
      <c r="G33" s="62"/>
      <c r="H33" s="64"/>
      <c r="I33" s="33">
        <f t="shared" si="0"/>
        <v>0</v>
      </c>
      <c r="J33" s="29">
        <f t="shared" si="1"/>
        <v>0</v>
      </c>
      <c r="K33" s="37">
        <f t="shared" si="2"/>
        <v>0</v>
      </c>
      <c r="L33" s="39">
        <f t="shared" si="3"/>
        <v>0</v>
      </c>
    </row>
    <row r="34" spans="1:12" ht="19.5" customHeight="1">
      <c r="A34" s="100">
        <v>25</v>
      </c>
      <c r="B34" s="142" t="s">
        <v>90</v>
      </c>
      <c r="C34" s="62"/>
      <c r="D34" s="63"/>
      <c r="E34" s="62"/>
      <c r="F34" s="64"/>
      <c r="G34" s="62"/>
      <c r="H34" s="64"/>
      <c r="I34" s="33">
        <f t="shared" si="0"/>
        <v>0</v>
      </c>
      <c r="J34" s="29">
        <f t="shared" si="1"/>
        <v>0</v>
      </c>
      <c r="K34" s="37">
        <f t="shared" si="2"/>
        <v>0</v>
      </c>
      <c r="L34" s="39">
        <f t="shared" si="3"/>
        <v>0</v>
      </c>
    </row>
    <row r="35" spans="1:12" ht="19.5" customHeight="1">
      <c r="A35" s="100">
        <v>26</v>
      </c>
      <c r="B35" s="142" t="s">
        <v>69</v>
      </c>
      <c r="C35" s="62"/>
      <c r="D35" s="63"/>
      <c r="E35" s="62"/>
      <c r="F35" s="64"/>
      <c r="G35" s="62"/>
      <c r="H35" s="64"/>
      <c r="I35" s="33">
        <f t="shared" si="0"/>
        <v>0</v>
      </c>
      <c r="J35" s="29">
        <f t="shared" si="1"/>
        <v>0</v>
      </c>
      <c r="K35" s="37">
        <f t="shared" si="2"/>
        <v>0</v>
      </c>
      <c r="L35" s="39">
        <f t="shared" si="3"/>
        <v>0</v>
      </c>
    </row>
    <row r="36" spans="1:12" ht="19.5" customHeight="1">
      <c r="A36" s="100">
        <v>27</v>
      </c>
      <c r="B36" s="177" t="s">
        <v>73</v>
      </c>
      <c r="C36" s="62"/>
      <c r="D36" s="63"/>
      <c r="E36" s="62"/>
      <c r="F36" s="64"/>
      <c r="G36" s="62"/>
      <c r="H36" s="64"/>
      <c r="I36" s="33">
        <f t="shared" si="0"/>
        <v>0</v>
      </c>
      <c r="J36" s="29">
        <f t="shared" si="1"/>
        <v>0</v>
      </c>
      <c r="K36" s="37">
        <f t="shared" si="2"/>
        <v>0</v>
      </c>
      <c r="L36" s="39">
        <f t="shared" si="3"/>
        <v>0</v>
      </c>
    </row>
    <row r="37" spans="1:12" ht="19.5" customHeight="1">
      <c r="A37" s="100">
        <v>28</v>
      </c>
      <c r="B37" s="142" t="s">
        <v>77</v>
      </c>
      <c r="C37" s="62"/>
      <c r="D37" s="63"/>
      <c r="E37" s="62"/>
      <c r="F37" s="64"/>
      <c r="G37" s="62"/>
      <c r="H37" s="64"/>
      <c r="I37" s="33">
        <f t="shared" si="0"/>
        <v>0</v>
      </c>
      <c r="J37" s="29">
        <f t="shared" si="1"/>
        <v>0</v>
      </c>
      <c r="K37" s="37">
        <f t="shared" si="2"/>
        <v>0</v>
      </c>
      <c r="L37" s="39">
        <f t="shared" si="3"/>
        <v>0</v>
      </c>
    </row>
    <row r="38" spans="1:12" ht="19.5" customHeight="1">
      <c r="A38" s="100">
        <v>29</v>
      </c>
      <c r="B38" s="142" t="s">
        <v>82</v>
      </c>
      <c r="C38" s="62">
        <v>13</v>
      </c>
      <c r="D38" s="63">
        <v>8</v>
      </c>
      <c r="E38" s="62">
        <v>12</v>
      </c>
      <c r="F38" s="64">
        <v>13</v>
      </c>
      <c r="G38" s="62">
        <v>9</v>
      </c>
      <c r="H38" s="64">
        <v>13</v>
      </c>
      <c r="I38" s="33">
        <f t="shared" si="0"/>
        <v>105</v>
      </c>
      <c r="J38" s="29">
        <f t="shared" si="1"/>
        <v>12</v>
      </c>
      <c r="K38" s="37">
        <f t="shared" si="2"/>
        <v>9</v>
      </c>
      <c r="L38" s="39">
        <f t="shared" si="3"/>
        <v>126</v>
      </c>
    </row>
    <row r="39" spans="1:12" ht="19.5" customHeight="1">
      <c r="A39" s="100">
        <v>30</v>
      </c>
      <c r="B39" s="142" t="s">
        <v>83</v>
      </c>
      <c r="C39" s="62"/>
      <c r="D39" s="63"/>
      <c r="E39" s="62"/>
      <c r="F39" s="64"/>
      <c r="G39" s="62"/>
      <c r="H39" s="64"/>
      <c r="I39" s="33">
        <f t="shared" si="0"/>
        <v>0</v>
      </c>
      <c r="J39" s="29">
        <f t="shared" si="1"/>
        <v>0</v>
      </c>
      <c r="K39" s="37">
        <f t="shared" si="2"/>
        <v>0</v>
      </c>
      <c r="L39" s="39">
        <f t="shared" si="3"/>
        <v>0</v>
      </c>
    </row>
    <row r="40" spans="1:12" ht="19.5" customHeight="1">
      <c r="A40" s="100">
        <v>31</v>
      </c>
      <c r="B40" s="142" t="s">
        <v>70</v>
      </c>
      <c r="C40" s="62"/>
      <c r="D40" s="63"/>
      <c r="E40" s="62"/>
      <c r="F40" s="64"/>
      <c r="G40" s="62"/>
      <c r="H40" s="64"/>
      <c r="I40" s="33">
        <f t="shared" si="0"/>
        <v>0</v>
      </c>
      <c r="J40" s="29">
        <f t="shared" si="1"/>
        <v>0</v>
      </c>
      <c r="K40" s="37">
        <f t="shared" si="2"/>
        <v>0</v>
      </c>
      <c r="L40" s="39">
        <f t="shared" si="3"/>
        <v>0</v>
      </c>
    </row>
    <row r="41" spans="1:12" ht="19.5" customHeight="1">
      <c r="A41" s="100">
        <v>32</v>
      </c>
      <c r="B41" s="172" t="s">
        <v>38</v>
      </c>
      <c r="C41" s="62"/>
      <c r="D41" s="63"/>
      <c r="E41" s="62"/>
      <c r="F41" s="64"/>
      <c r="G41" s="62"/>
      <c r="H41" s="64"/>
      <c r="I41" s="33">
        <f t="shared" si="0"/>
        <v>0</v>
      </c>
      <c r="J41" s="29">
        <f t="shared" si="1"/>
        <v>0</v>
      </c>
      <c r="K41" s="37">
        <f t="shared" si="2"/>
        <v>0</v>
      </c>
      <c r="L41" s="39">
        <f t="shared" si="3"/>
        <v>0</v>
      </c>
    </row>
    <row r="42" spans="1:12" ht="19.5" customHeight="1">
      <c r="A42" s="100">
        <v>33</v>
      </c>
      <c r="B42" s="178" t="s">
        <v>39</v>
      </c>
      <c r="C42" s="62">
        <v>8</v>
      </c>
      <c r="D42" s="63">
        <v>13</v>
      </c>
      <c r="E42" s="62">
        <v>13</v>
      </c>
      <c r="F42" s="64">
        <v>12</v>
      </c>
      <c r="G42" s="62">
        <v>9</v>
      </c>
      <c r="H42" s="64">
        <v>13</v>
      </c>
      <c r="I42" s="33">
        <f aca="true" t="shared" si="4" ref="I42:I71">IF(C42=13,100+C42-D42,C42)</f>
        <v>8</v>
      </c>
      <c r="J42" s="29">
        <f aca="true" t="shared" si="5" ref="J42:J71">IF(E42=13,100+E42-F42,E42)</f>
        <v>101</v>
      </c>
      <c r="K42" s="37">
        <f aca="true" t="shared" si="6" ref="K42:K71">IF(G42=13,100+G42-H42,G42)</f>
        <v>9</v>
      </c>
      <c r="L42" s="39">
        <f aca="true" t="shared" si="7" ref="L42:L71">SUM(I42:K42)</f>
        <v>118</v>
      </c>
    </row>
    <row r="43" spans="1:12" ht="19.5" customHeight="1">
      <c r="A43" s="100">
        <v>34</v>
      </c>
      <c r="B43" s="172" t="s">
        <v>37</v>
      </c>
      <c r="C43" s="62"/>
      <c r="D43" s="63"/>
      <c r="E43" s="62"/>
      <c r="F43" s="64"/>
      <c r="G43" s="62"/>
      <c r="H43" s="64"/>
      <c r="I43" s="33">
        <f t="shared" si="4"/>
        <v>0</v>
      </c>
      <c r="J43" s="29">
        <f t="shared" si="5"/>
        <v>0</v>
      </c>
      <c r="K43" s="37">
        <f t="shared" si="6"/>
        <v>0</v>
      </c>
      <c r="L43" s="39">
        <f t="shared" si="7"/>
        <v>0</v>
      </c>
    </row>
    <row r="44" spans="1:12" ht="19.5" customHeight="1">
      <c r="A44" s="100">
        <v>35</v>
      </c>
      <c r="B44" s="172" t="s">
        <v>74</v>
      </c>
      <c r="C44" s="62"/>
      <c r="D44" s="63"/>
      <c r="E44" s="62"/>
      <c r="F44" s="64"/>
      <c r="G44" s="62"/>
      <c r="H44" s="64"/>
      <c r="I44" s="33">
        <f t="shared" si="4"/>
        <v>0</v>
      </c>
      <c r="J44" s="29">
        <f t="shared" si="5"/>
        <v>0</v>
      </c>
      <c r="K44" s="37">
        <f t="shared" si="6"/>
        <v>0</v>
      </c>
      <c r="L44" s="39">
        <f t="shared" si="7"/>
        <v>0</v>
      </c>
    </row>
    <row r="45" spans="1:12" ht="19.5" customHeight="1">
      <c r="A45" s="100">
        <v>36</v>
      </c>
      <c r="B45" s="172" t="s">
        <v>80</v>
      </c>
      <c r="C45" s="62"/>
      <c r="D45" s="63"/>
      <c r="E45" s="62"/>
      <c r="F45" s="64"/>
      <c r="G45" s="62"/>
      <c r="H45" s="64"/>
      <c r="I45" s="33">
        <f t="shared" si="4"/>
        <v>0</v>
      </c>
      <c r="J45" s="29">
        <f t="shared" si="5"/>
        <v>0</v>
      </c>
      <c r="K45" s="37">
        <f t="shared" si="6"/>
        <v>0</v>
      </c>
      <c r="L45" s="39">
        <f t="shared" si="7"/>
        <v>0</v>
      </c>
    </row>
    <row r="46" spans="1:12" ht="19.5" customHeight="1">
      <c r="A46" s="100">
        <v>37</v>
      </c>
      <c r="B46" s="131"/>
      <c r="C46" s="62"/>
      <c r="D46" s="63"/>
      <c r="E46" s="62"/>
      <c r="F46" s="64"/>
      <c r="G46" s="62"/>
      <c r="H46" s="64"/>
      <c r="I46" s="33">
        <f t="shared" si="4"/>
        <v>0</v>
      </c>
      <c r="J46" s="29">
        <f t="shared" si="5"/>
        <v>0</v>
      </c>
      <c r="K46" s="37">
        <f t="shared" si="6"/>
        <v>0</v>
      </c>
      <c r="L46" s="39">
        <f t="shared" si="7"/>
        <v>0</v>
      </c>
    </row>
    <row r="47" spans="1:12" ht="19.5" customHeight="1">
      <c r="A47" s="100">
        <v>38</v>
      </c>
      <c r="B47" s="131"/>
      <c r="C47" s="62"/>
      <c r="D47" s="63"/>
      <c r="E47" s="62"/>
      <c r="F47" s="64"/>
      <c r="G47" s="62"/>
      <c r="H47" s="64"/>
      <c r="I47" s="33">
        <f t="shared" si="4"/>
        <v>0</v>
      </c>
      <c r="J47" s="29">
        <f t="shared" si="5"/>
        <v>0</v>
      </c>
      <c r="K47" s="37">
        <f t="shared" si="6"/>
        <v>0</v>
      </c>
      <c r="L47" s="39">
        <f t="shared" si="7"/>
        <v>0</v>
      </c>
    </row>
    <row r="48" spans="1:12" ht="19.5" customHeight="1">
      <c r="A48" s="100">
        <v>39</v>
      </c>
      <c r="B48" s="132"/>
      <c r="C48" s="19"/>
      <c r="D48" s="30"/>
      <c r="E48" s="19"/>
      <c r="F48" s="13"/>
      <c r="G48" s="19"/>
      <c r="H48" s="13"/>
      <c r="I48" s="33">
        <f t="shared" si="4"/>
        <v>0</v>
      </c>
      <c r="J48" s="29">
        <f t="shared" si="5"/>
        <v>0</v>
      </c>
      <c r="K48" s="37">
        <f t="shared" si="6"/>
        <v>0</v>
      </c>
      <c r="L48" s="39">
        <f t="shared" si="7"/>
        <v>0</v>
      </c>
    </row>
    <row r="49" spans="1:12" ht="19.5" customHeight="1">
      <c r="A49" s="100">
        <v>40</v>
      </c>
      <c r="B49" s="132"/>
      <c r="C49" s="19"/>
      <c r="D49" s="30"/>
      <c r="E49" s="19"/>
      <c r="F49" s="13"/>
      <c r="G49" s="19"/>
      <c r="H49" s="13"/>
      <c r="I49" s="33">
        <f t="shared" si="4"/>
        <v>0</v>
      </c>
      <c r="J49" s="29">
        <f t="shared" si="5"/>
        <v>0</v>
      </c>
      <c r="K49" s="37">
        <f t="shared" si="6"/>
        <v>0</v>
      </c>
      <c r="L49" s="39">
        <f t="shared" si="7"/>
        <v>0</v>
      </c>
    </row>
    <row r="50" spans="1:12" ht="19.5" customHeight="1">
      <c r="A50" s="100">
        <v>41</v>
      </c>
      <c r="B50" s="132"/>
      <c r="C50" s="19"/>
      <c r="D50" s="30"/>
      <c r="E50" s="19"/>
      <c r="F50" s="13"/>
      <c r="G50" s="19"/>
      <c r="H50" s="13"/>
      <c r="I50" s="33">
        <f t="shared" si="4"/>
        <v>0</v>
      </c>
      <c r="J50" s="29">
        <f t="shared" si="5"/>
        <v>0</v>
      </c>
      <c r="K50" s="37">
        <f t="shared" si="6"/>
        <v>0</v>
      </c>
      <c r="L50" s="39">
        <f t="shared" si="7"/>
        <v>0</v>
      </c>
    </row>
    <row r="51" spans="1:12" ht="19.5" customHeight="1">
      <c r="A51" s="100">
        <v>42</v>
      </c>
      <c r="B51" s="132"/>
      <c r="C51" s="19"/>
      <c r="D51" s="30"/>
      <c r="E51" s="19"/>
      <c r="F51" s="13"/>
      <c r="G51" s="19"/>
      <c r="H51" s="13"/>
      <c r="I51" s="33">
        <f t="shared" si="4"/>
        <v>0</v>
      </c>
      <c r="J51" s="29">
        <f t="shared" si="5"/>
        <v>0</v>
      </c>
      <c r="K51" s="37">
        <f t="shared" si="6"/>
        <v>0</v>
      </c>
      <c r="L51" s="39">
        <f t="shared" si="7"/>
        <v>0</v>
      </c>
    </row>
    <row r="52" spans="1:12" ht="19.5" customHeight="1">
      <c r="A52" s="100">
        <v>43</v>
      </c>
      <c r="B52" s="132"/>
      <c r="C52" s="19"/>
      <c r="D52" s="30"/>
      <c r="E52" s="19"/>
      <c r="F52" s="13"/>
      <c r="G52" s="19"/>
      <c r="H52" s="13"/>
      <c r="I52" s="33">
        <f t="shared" si="4"/>
        <v>0</v>
      </c>
      <c r="J52" s="29">
        <f t="shared" si="5"/>
        <v>0</v>
      </c>
      <c r="K52" s="37">
        <f t="shared" si="6"/>
        <v>0</v>
      </c>
      <c r="L52" s="39">
        <f t="shared" si="7"/>
        <v>0</v>
      </c>
    </row>
    <row r="53" spans="1:12" ht="19.5" customHeight="1">
      <c r="A53" s="100">
        <v>44</v>
      </c>
      <c r="B53" s="132"/>
      <c r="C53" s="19"/>
      <c r="D53" s="30"/>
      <c r="E53" s="19"/>
      <c r="F53" s="13"/>
      <c r="G53" s="19"/>
      <c r="H53" s="13"/>
      <c r="I53" s="33">
        <f t="shared" si="4"/>
        <v>0</v>
      </c>
      <c r="J53" s="29">
        <f t="shared" si="5"/>
        <v>0</v>
      </c>
      <c r="K53" s="37">
        <f t="shared" si="6"/>
        <v>0</v>
      </c>
      <c r="L53" s="39">
        <f t="shared" si="7"/>
        <v>0</v>
      </c>
    </row>
    <row r="54" spans="1:12" ht="19.5" customHeight="1">
      <c r="A54" s="100">
        <v>45</v>
      </c>
      <c r="B54" s="132"/>
      <c r="C54" s="19"/>
      <c r="D54" s="30"/>
      <c r="E54" s="19"/>
      <c r="F54" s="13"/>
      <c r="G54" s="19"/>
      <c r="H54" s="13"/>
      <c r="I54" s="33">
        <f t="shared" si="4"/>
        <v>0</v>
      </c>
      <c r="J54" s="29">
        <f t="shared" si="5"/>
        <v>0</v>
      </c>
      <c r="K54" s="37">
        <f t="shared" si="6"/>
        <v>0</v>
      </c>
      <c r="L54" s="39">
        <f t="shared" si="7"/>
        <v>0</v>
      </c>
    </row>
    <row r="55" spans="1:12" ht="19.5" customHeight="1">
      <c r="A55" s="100">
        <v>46</v>
      </c>
      <c r="B55" s="132"/>
      <c r="C55" s="19"/>
      <c r="D55" s="30"/>
      <c r="E55" s="19"/>
      <c r="F55" s="13"/>
      <c r="G55" s="19"/>
      <c r="H55" s="13"/>
      <c r="I55" s="33">
        <f t="shared" si="4"/>
        <v>0</v>
      </c>
      <c r="J55" s="29">
        <f t="shared" si="5"/>
        <v>0</v>
      </c>
      <c r="K55" s="37">
        <f t="shared" si="6"/>
        <v>0</v>
      </c>
      <c r="L55" s="39">
        <f t="shared" si="7"/>
        <v>0</v>
      </c>
    </row>
    <row r="56" spans="1:12" ht="19.5" customHeight="1">
      <c r="A56" s="100">
        <v>47</v>
      </c>
      <c r="B56" s="132"/>
      <c r="C56" s="19"/>
      <c r="D56" s="30"/>
      <c r="E56" s="19"/>
      <c r="F56" s="13"/>
      <c r="G56" s="19"/>
      <c r="H56" s="13"/>
      <c r="I56" s="33">
        <f t="shared" si="4"/>
        <v>0</v>
      </c>
      <c r="J56" s="29">
        <f t="shared" si="5"/>
        <v>0</v>
      </c>
      <c r="K56" s="37">
        <f t="shared" si="6"/>
        <v>0</v>
      </c>
      <c r="L56" s="39">
        <f t="shared" si="7"/>
        <v>0</v>
      </c>
    </row>
    <row r="57" spans="1:12" ht="19.5" customHeight="1">
      <c r="A57" s="100">
        <v>48</v>
      </c>
      <c r="B57" s="132"/>
      <c r="C57" s="19"/>
      <c r="D57" s="30"/>
      <c r="E57" s="19"/>
      <c r="F57" s="13"/>
      <c r="G57" s="19"/>
      <c r="H57" s="13"/>
      <c r="I57" s="33">
        <f t="shared" si="4"/>
        <v>0</v>
      </c>
      <c r="J57" s="29">
        <f t="shared" si="5"/>
        <v>0</v>
      </c>
      <c r="K57" s="37">
        <f t="shared" si="6"/>
        <v>0</v>
      </c>
      <c r="L57" s="39">
        <f t="shared" si="7"/>
        <v>0</v>
      </c>
    </row>
    <row r="58" spans="1:12" ht="19.5" customHeight="1">
      <c r="A58" s="100">
        <v>49</v>
      </c>
      <c r="B58" s="132"/>
      <c r="C58" s="19"/>
      <c r="D58" s="30"/>
      <c r="E58" s="19"/>
      <c r="F58" s="13"/>
      <c r="G58" s="19"/>
      <c r="H58" s="13"/>
      <c r="I58" s="33">
        <f t="shared" si="4"/>
        <v>0</v>
      </c>
      <c r="J58" s="29">
        <f t="shared" si="5"/>
        <v>0</v>
      </c>
      <c r="K58" s="37">
        <f t="shared" si="6"/>
        <v>0</v>
      </c>
      <c r="L58" s="39">
        <f t="shared" si="7"/>
        <v>0</v>
      </c>
    </row>
    <row r="59" spans="1:12" ht="19.5" customHeight="1">
      <c r="A59" s="100">
        <v>50</v>
      </c>
      <c r="B59" s="132"/>
      <c r="C59" s="19"/>
      <c r="D59" s="30"/>
      <c r="E59" s="19"/>
      <c r="F59" s="13"/>
      <c r="G59" s="19"/>
      <c r="H59" s="13"/>
      <c r="I59" s="33">
        <f t="shared" si="4"/>
        <v>0</v>
      </c>
      <c r="J59" s="29">
        <f t="shared" si="5"/>
        <v>0</v>
      </c>
      <c r="K59" s="37">
        <f t="shared" si="6"/>
        <v>0</v>
      </c>
      <c r="L59" s="39">
        <f t="shared" si="7"/>
        <v>0</v>
      </c>
    </row>
    <row r="60" spans="1:12" ht="19.5" customHeight="1" thickBot="1">
      <c r="A60" s="70">
        <v>51</v>
      </c>
      <c r="B60" s="127"/>
      <c r="C60" s="19"/>
      <c r="D60" s="30"/>
      <c r="E60" s="19"/>
      <c r="F60" s="13"/>
      <c r="G60" s="19"/>
      <c r="H60" s="13"/>
      <c r="I60" s="33">
        <f t="shared" si="4"/>
        <v>0</v>
      </c>
      <c r="J60" s="29">
        <f t="shared" si="5"/>
        <v>0</v>
      </c>
      <c r="K60" s="37">
        <f t="shared" si="6"/>
        <v>0</v>
      </c>
      <c r="L60" s="39">
        <f t="shared" si="7"/>
        <v>0</v>
      </c>
    </row>
    <row r="61" spans="1:12" ht="19.5" customHeight="1">
      <c r="A61" s="69">
        <v>52</v>
      </c>
      <c r="B61" s="17"/>
      <c r="C61" s="19"/>
      <c r="D61" s="30"/>
      <c r="E61" s="19"/>
      <c r="F61" s="13"/>
      <c r="G61" s="19"/>
      <c r="H61" s="13"/>
      <c r="I61" s="33">
        <f t="shared" si="4"/>
        <v>0</v>
      </c>
      <c r="J61" s="29">
        <f t="shared" si="5"/>
        <v>0</v>
      </c>
      <c r="K61" s="37">
        <f t="shared" si="6"/>
        <v>0</v>
      </c>
      <c r="L61" s="39">
        <f t="shared" si="7"/>
        <v>0</v>
      </c>
    </row>
    <row r="62" spans="1:12" ht="19.5" customHeight="1">
      <c r="A62" s="12">
        <v>53</v>
      </c>
      <c r="B62" s="17"/>
      <c r="C62" s="19"/>
      <c r="D62" s="30"/>
      <c r="E62" s="19"/>
      <c r="F62" s="13"/>
      <c r="G62" s="19"/>
      <c r="H62" s="13"/>
      <c r="I62" s="33">
        <f t="shared" si="4"/>
        <v>0</v>
      </c>
      <c r="J62" s="29">
        <f t="shared" si="5"/>
        <v>0</v>
      </c>
      <c r="K62" s="37">
        <f t="shared" si="6"/>
        <v>0</v>
      </c>
      <c r="L62" s="39">
        <f t="shared" si="7"/>
        <v>0</v>
      </c>
    </row>
    <row r="63" spans="1:12" ht="19.5" customHeight="1">
      <c r="A63" s="12">
        <v>54</v>
      </c>
      <c r="B63" s="17"/>
      <c r="C63" s="19"/>
      <c r="D63" s="30"/>
      <c r="E63" s="19"/>
      <c r="F63" s="13"/>
      <c r="G63" s="19"/>
      <c r="H63" s="13"/>
      <c r="I63" s="33">
        <f t="shared" si="4"/>
        <v>0</v>
      </c>
      <c r="J63" s="29">
        <f t="shared" si="5"/>
        <v>0</v>
      </c>
      <c r="K63" s="37">
        <f t="shared" si="6"/>
        <v>0</v>
      </c>
      <c r="L63" s="39">
        <f t="shared" si="7"/>
        <v>0</v>
      </c>
    </row>
    <row r="64" spans="1:12" ht="19.5" customHeight="1">
      <c r="A64" s="12">
        <v>55</v>
      </c>
      <c r="B64" s="17"/>
      <c r="C64" s="19"/>
      <c r="D64" s="30"/>
      <c r="E64" s="19"/>
      <c r="F64" s="13"/>
      <c r="G64" s="19"/>
      <c r="H64" s="13"/>
      <c r="I64" s="33">
        <f t="shared" si="4"/>
        <v>0</v>
      </c>
      <c r="J64" s="29">
        <f t="shared" si="5"/>
        <v>0</v>
      </c>
      <c r="K64" s="37">
        <f t="shared" si="6"/>
        <v>0</v>
      </c>
      <c r="L64" s="39">
        <f t="shared" si="7"/>
        <v>0</v>
      </c>
    </row>
    <row r="65" spans="1:12" ht="19.5" customHeight="1">
      <c r="A65" s="12">
        <v>56</v>
      </c>
      <c r="B65" s="17"/>
      <c r="C65" s="19"/>
      <c r="D65" s="30"/>
      <c r="E65" s="19"/>
      <c r="F65" s="13"/>
      <c r="G65" s="19"/>
      <c r="H65" s="13"/>
      <c r="I65" s="33">
        <f t="shared" si="4"/>
        <v>0</v>
      </c>
      <c r="J65" s="29">
        <f t="shared" si="5"/>
        <v>0</v>
      </c>
      <c r="K65" s="37">
        <f t="shared" si="6"/>
        <v>0</v>
      </c>
      <c r="L65" s="39">
        <f t="shared" si="7"/>
        <v>0</v>
      </c>
    </row>
    <row r="66" spans="1:12" ht="19.5" customHeight="1">
      <c r="A66" s="12">
        <v>57</v>
      </c>
      <c r="B66" s="17"/>
      <c r="C66" s="19"/>
      <c r="D66" s="30"/>
      <c r="E66" s="19"/>
      <c r="F66" s="13"/>
      <c r="G66" s="19"/>
      <c r="H66" s="13"/>
      <c r="I66" s="33">
        <f t="shared" si="4"/>
        <v>0</v>
      </c>
      <c r="J66" s="29">
        <f t="shared" si="5"/>
        <v>0</v>
      </c>
      <c r="K66" s="37">
        <f t="shared" si="6"/>
        <v>0</v>
      </c>
      <c r="L66" s="39">
        <f t="shared" si="7"/>
        <v>0</v>
      </c>
    </row>
    <row r="67" spans="1:12" ht="19.5" customHeight="1">
      <c r="A67" s="12">
        <v>58</v>
      </c>
      <c r="B67" s="17"/>
      <c r="C67" s="19"/>
      <c r="D67" s="30"/>
      <c r="E67" s="19"/>
      <c r="F67" s="13"/>
      <c r="G67" s="19"/>
      <c r="H67" s="13"/>
      <c r="I67" s="33">
        <f t="shared" si="4"/>
        <v>0</v>
      </c>
      <c r="J67" s="29">
        <f t="shared" si="5"/>
        <v>0</v>
      </c>
      <c r="K67" s="37">
        <f t="shared" si="6"/>
        <v>0</v>
      </c>
      <c r="L67" s="39">
        <f t="shared" si="7"/>
        <v>0</v>
      </c>
    </row>
    <row r="68" spans="1:12" ht="19.5" customHeight="1">
      <c r="A68" s="12">
        <v>59</v>
      </c>
      <c r="B68" s="17"/>
      <c r="C68" s="19"/>
      <c r="D68" s="30"/>
      <c r="E68" s="19"/>
      <c r="F68" s="13"/>
      <c r="G68" s="19"/>
      <c r="H68" s="13"/>
      <c r="I68" s="33">
        <f t="shared" si="4"/>
        <v>0</v>
      </c>
      <c r="J68" s="29">
        <f t="shared" si="5"/>
        <v>0</v>
      </c>
      <c r="K68" s="37">
        <f t="shared" si="6"/>
        <v>0</v>
      </c>
      <c r="L68" s="39">
        <f t="shared" si="7"/>
        <v>0</v>
      </c>
    </row>
    <row r="69" spans="1:12" ht="19.5" customHeight="1">
      <c r="A69" s="12">
        <v>60</v>
      </c>
      <c r="B69" s="17"/>
      <c r="C69" s="19"/>
      <c r="D69" s="30"/>
      <c r="E69" s="19"/>
      <c r="F69" s="13"/>
      <c r="G69" s="19"/>
      <c r="H69" s="13"/>
      <c r="I69" s="33">
        <f t="shared" si="4"/>
        <v>0</v>
      </c>
      <c r="J69" s="29">
        <f t="shared" si="5"/>
        <v>0</v>
      </c>
      <c r="K69" s="37">
        <f t="shared" si="6"/>
        <v>0</v>
      </c>
      <c r="L69" s="39">
        <f t="shared" si="7"/>
        <v>0</v>
      </c>
    </row>
    <row r="70" spans="1:12" ht="19.5" customHeight="1">
      <c r="A70" s="12">
        <v>61</v>
      </c>
      <c r="B70" s="17"/>
      <c r="C70" s="19"/>
      <c r="D70" s="30"/>
      <c r="E70" s="19"/>
      <c r="F70" s="13"/>
      <c r="G70" s="19"/>
      <c r="H70" s="13"/>
      <c r="I70" s="33">
        <f t="shared" si="4"/>
        <v>0</v>
      </c>
      <c r="J70" s="29">
        <f t="shared" si="5"/>
        <v>0</v>
      </c>
      <c r="K70" s="37">
        <f t="shared" si="6"/>
        <v>0</v>
      </c>
      <c r="L70" s="39">
        <f t="shared" si="7"/>
        <v>0</v>
      </c>
    </row>
    <row r="71" spans="1:12" ht="19.5" customHeight="1">
      <c r="A71" s="12">
        <v>62</v>
      </c>
      <c r="B71" s="17"/>
      <c r="C71" s="19"/>
      <c r="D71" s="30"/>
      <c r="E71" s="19"/>
      <c r="F71" s="13"/>
      <c r="G71" s="19"/>
      <c r="H71" s="13"/>
      <c r="I71" s="33">
        <f t="shared" si="4"/>
        <v>0</v>
      </c>
      <c r="J71" s="29">
        <f t="shared" si="5"/>
        <v>0</v>
      </c>
      <c r="K71" s="37">
        <f t="shared" si="6"/>
        <v>0</v>
      </c>
      <c r="L71" s="39">
        <f t="shared" si="7"/>
        <v>0</v>
      </c>
    </row>
    <row r="72" spans="1:12" ht="13.5" thickBot="1">
      <c r="A72" s="14"/>
      <c r="B72" s="18"/>
      <c r="C72" s="20"/>
      <c r="D72" s="31"/>
      <c r="E72" s="20"/>
      <c r="F72" s="15"/>
      <c r="G72" s="20"/>
      <c r="H72" s="15"/>
      <c r="I72" s="34"/>
      <c r="J72" s="35"/>
      <c r="K72" s="38"/>
      <c r="L72" s="40"/>
    </row>
  </sheetData>
  <sheetProtection/>
  <mergeCells count="7">
    <mergeCell ref="C8:D8"/>
    <mergeCell ref="E8:F8"/>
    <mergeCell ref="G8:H8"/>
    <mergeCell ref="I5:K5"/>
    <mergeCell ref="C6:K6"/>
    <mergeCell ref="C7:H7"/>
    <mergeCell ref="I7:K7"/>
  </mergeCells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portrait" paperSize="9" scale="52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zoomScale="75" zoomScaleNormal="75" zoomScalePageLayoutView="0" workbookViewId="0" topLeftCell="A20">
      <selection activeCell="G38" sqref="G38"/>
    </sheetView>
  </sheetViews>
  <sheetFormatPr defaultColWidth="11.421875" defaultRowHeight="12.75"/>
  <cols>
    <col min="1" max="1" width="4.8515625" style="96" customWidth="1"/>
    <col min="2" max="2" width="46.00390625" style="0" customWidth="1"/>
    <col min="3" max="11" width="7.7109375" style="0" customWidth="1"/>
    <col min="12" max="12" width="17.00390625" style="0" customWidth="1"/>
  </cols>
  <sheetData>
    <row r="1" spans="3:11" ht="37.5" customHeight="1">
      <c r="C1" s="148" t="str">
        <f>inscriptions!B1</f>
        <v>INTERNE 2014</v>
      </c>
      <c r="D1" s="1"/>
      <c r="E1" s="1"/>
      <c r="F1" s="1"/>
      <c r="G1" s="1"/>
      <c r="H1" s="1"/>
      <c r="I1" s="1"/>
      <c r="J1" s="1"/>
      <c r="K1" s="41"/>
    </row>
    <row r="3" spans="6:8" ht="15">
      <c r="F3" s="11"/>
      <c r="G3" s="11"/>
      <c r="H3" s="11"/>
    </row>
    <row r="4" spans="2:11" ht="21.75">
      <c r="B4" s="149" t="s">
        <v>30</v>
      </c>
      <c r="D4" s="2"/>
      <c r="E4" s="2"/>
      <c r="F4" s="2"/>
      <c r="G4" s="2"/>
      <c r="H4" s="2"/>
      <c r="I4" s="2"/>
      <c r="J4" s="2"/>
      <c r="K4" s="2"/>
    </row>
    <row r="5" spans="9:11" ht="15.75">
      <c r="I5" s="223"/>
      <c r="J5" s="223"/>
      <c r="K5" s="223"/>
    </row>
    <row r="6" spans="3:11" ht="13.5" thickBot="1">
      <c r="C6" s="224"/>
      <c r="D6" s="224"/>
      <c r="E6" s="224"/>
      <c r="F6" s="224"/>
      <c r="G6" s="224"/>
      <c r="H6" s="224"/>
      <c r="I6" s="224"/>
      <c r="J6" s="224"/>
      <c r="K6" s="224"/>
    </row>
    <row r="7" spans="1:12" ht="15.75" customHeight="1">
      <c r="A7" s="32" t="s">
        <v>0</v>
      </c>
      <c r="B7" s="151" t="s">
        <v>1</v>
      </c>
      <c r="C7" s="225" t="s">
        <v>6</v>
      </c>
      <c r="D7" s="225"/>
      <c r="E7" s="225"/>
      <c r="F7" s="225"/>
      <c r="G7" s="225"/>
      <c r="H7" s="225"/>
      <c r="I7" s="225" t="s">
        <v>7</v>
      </c>
      <c r="J7" s="225"/>
      <c r="K7" s="225"/>
      <c r="L7" s="152" t="s">
        <v>5</v>
      </c>
    </row>
    <row r="8" spans="1:12" ht="13.5" thickBot="1">
      <c r="A8" s="156"/>
      <c r="B8" s="154"/>
      <c r="C8" s="222">
        <v>1</v>
      </c>
      <c r="D8" s="222"/>
      <c r="E8" s="222">
        <v>2</v>
      </c>
      <c r="F8" s="222"/>
      <c r="G8" s="222">
        <v>3</v>
      </c>
      <c r="H8" s="222"/>
      <c r="I8" s="143">
        <v>1</v>
      </c>
      <c r="J8" s="143">
        <v>2</v>
      </c>
      <c r="K8" s="143">
        <v>3</v>
      </c>
      <c r="L8" s="155"/>
    </row>
    <row r="9" spans="1:12" ht="6" customHeight="1">
      <c r="A9" s="168"/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9"/>
    </row>
    <row r="10" spans="1:12" ht="19.5" customHeight="1">
      <c r="A10" s="104">
        <v>1</v>
      </c>
      <c r="B10" s="142" t="s">
        <v>76</v>
      </c>
      <c r="C10" s="29">
        <v>7</v>
      </c>
      <c r="D10" s="91">
        <v>13</v>
      </c>
      <c r="E10" s="29">
        <v>13</v>
      </c>
      <c r="F10" s="92">
        <v>12</v>
      </c>
      <c r="G10" s="29">
        <v>13</v>
      </c>
      <c r="H10" s="92">
        <v>3</v>
      </c>
      <c r="I10" s="104">
        <f aca="true" t="shared" si="0" ref="I10:I41">IF(C10=13,100+C10-D10,C10)</f>
        <v>7</v>
      </c>
      <c r="J10" s="105">
        <f aca="true" t="shared" si="1" ref="J10:J41">IF(E10=13,100+E10-F10,E10)</f>
        <v>101</v>
      </c>
      <c r="K10" s="50">
        <f aca="true" t="shared" si="2" ref="K10:K41">IF(G10=13,100+G10-H10,G10)</f>
        <v>110</v>
      </c>
      <c r="L10" s="103">
        <f aca="true" t="shared" si="3" ref="L10:L41">SUM(I10:K10)</f>
        <v>218</v>
      </c>
    </row>
    <row r="11" spans="1:12" ht="19.5" customHeight="1">
      <c r="A11" s="101">
        <v>2</v>
      </c>
      <c r="B11" s="142" t="s">
        <v>85</v>
      </c>
      <c r="C11" s="19"/>
      <c r="D11" s="30"/>
      <c r="E11" s="19"/>
      <c r="F11" s="13"/>
      <c r="G11" s="19"/>
      <c r="H11" s="13"/>
      <c r="I11" s="33">
        <f t="shared" si="0"/>
        <v>0</v>
      </c>
      <c r="J11" s="29">
        <f t="shared" si="1"/>
        <v>0</v>
      </c>
      <c r="K11" s="37">
        <f t="shared" si="2"/>
        <v>0</v>
      </c>
      <c r="L11" s="39">
        <f t="shared" si="3"/>
        <v>0</v>
      </c>
    </row>
    <row r="12" spans="1:12" ht="19.5" customHeight="1">
      <c r="A12" s="101">
        <v>3</v>
      </c>
      <c r="B12" s="142" t="s">
        <v>43</v>
      </c>
      <c r="C12" s="19"/>
      <c r="D12" s="30"/>
      <c r="E12" s="19"/>
      <c r="F12" s="13"/>
      <c r="G12" s="19"/>
      <c r="H12" s="13"/>
      <c r="I12" s="33">
        <f t="shared" si="0"/>
        <v>0</v>
      </c>
      <c r="J12" s="29">
        <f t="shared" si="1"/>
        <v>0</v>
      </c>
      <c r="K12" s="37">
        <f t="shared" si="2"/>
        <v>0</v>
      </c>
      <c r="L12" s="39">
        <f t="shared" si="3"/>
        <v>0</v>
      </c>
    </row>
    <row r="13" spans="1:12" ht="19.5" customHeight="1">
      <c r="A13" s="101">
        <v>4</v>
      </c>
      <c r="B13" s="177" t="s">
        <v>40</v>
      </c>
      <c r="C13" s="19">
        <v>13</v>
      </c>
      <c r="D13" s="30">
        <v>7</v>
      </c>
      <c r="E13" s="19">
        <v>12</v>
      </c>
      <c r="F13" s="13">
        <v>13</v>
      </c>
      <c r="G13" s="19">
        <v>13</v>
      </c>
      <c r="H13" s="13">
        <v>11</v>
      </c>
      <c r="I13" s="33">
        <f t="shared" si="0"/>
        <v>106</v>
      </c>
      <c r="J13" s="29">
        <f t="shared" si="1"/>
        <v>12</v>
      </c>
      <c r="K13" s="37">
        <f t="shared" si="2"/>
        <v>102</v>
      </c>
      <c r="L13" s="39">
        <f t="shared" si="3"/>
        <v>220</v>
      </c>
    </row>
    <row r="14" spans="1:12" ht="19.5" customHeight="1">
      <c r="A14" s="101">
        <v>5</v>
      </c>
      <c r="B14" s="177" t="s">
        <v>68</v>
      </c>
      <c r="C14" s="19">
        <v>13</v>
      </c>
      <c r="D14" s="30">
        <v>4</v>
      </c>
      <c r="E14" s="19">
        <v>0</v>
      </c>
      <c r="F14" s="13">
        <v>13</v>
      </c>
      <c r="G14" s="19">
        <v>13</v>
      </c>
      <c r="H14" s="13">
        <v>3</v>
      </c>
      <c r="I14" s="33">
        <f t="shared" si="0"/>
        <v>109</v>
      </c>
      <c r="J14" s="29">
        <f t="shared" si="1"/>
        <v>0</v>
      </c>
      <c r="K14" s="37">
        <f t="shared" si="2"/>
        <v>110</v>
      </c>
      <c r="L14" s="39">
        <f t="shared" si="3"/>
        <v>219</v>
      </c>
    </row>
    <row r="15" spans="1:12" ht="19.5" customHeight="1">
      <c r="A15" s="101">
        <v>6</v>
      </c>
      <c r="B15" s="177" t="s">
        <v>34</v>
      </c>
      <c r="C15" s="19">
        <v>1</v>
      </c>
      <c r="D15" s="30">
        <v>13</v>
      </c>
      <c r="E15" s="19">
        <v>12</v>
      </c>
      <c r="F15" s="13">
        <v>13</v>
      </c>
      <c r="G15" s="19">
        <v>11</v>
      </c>
      <c r="H15" s="13">
        <v>13</v>
      </c>
      <c r="I15" s="33">
        <f t="shared" si="0"/>
        <v>1</v>
      </c>
      <c r="J15" s="29">
        <f t="shared" si="1"/>
        <v>12</v>
      </c>
      <c r="K15" s="37">
        <f t="shared" si="2"/>
        <v>11</v>
      </c>
      <c r="L15" s="39">
        <f t="shared" si="3"/>
        <v>24</v>
      </c>
    </row>
    <row r="16" spans="1:12" ht="19.5" customHeight="1">
      <c r="A16" s="101">
        <v>7</v>
      </c>
      <c r="B16" s="177" t="s">
        <v>41</v>
      </c>
      <c r="C16" s="19"/>
      <c r="D16" s="30"/>
      <c r="E16" s="19"/>
      <c r="F16" s="13"/>
      <c r="G16" s="19"/>
      <c r="H16" s="13"/>
      <c r="I16" s="33">
        <f t="shared" si="0"/>
        <v>0</v>
      </c>
      <c r="J16" s="29">
        <f t="shared" si="1"/>
        <v>0</v>
      </c>
      <c r="K16" s="37">
        <f t="shared" si="2"/>
        <v>0</v>
      </c>
      <c r="L16" s="39">
        <f t="shared" si="3"/>
        <v>0</v>
      </c>
    </row>
    <row r="17" spans="1:12" ht="19.5" customHeight="1">
      <c r="A17" s="101">
        <v>8</v>
      </c>
      <c r="B17" s="177" t="s">
        <v>42</v>
      </c>
      <c r="C17" s="19">
        <v>13</v>
      </c>
      <c r="D17" s="30">
        <v>8</v>
      </c>
      <c r="E17" s="19">
        <v>12</v>
      </c>
      <c r="F17" s="13">
        <v>13</v>
      </c>
      <c r="G17" s="19">
        <v>3</v>
      </c>
      <c r="H17" s="13">
        <v>13</v>
      </c>
      <c r="I17" s="33">
        <f t="shared" si="0"/>
        <v>105</v>
      </c>
      <c r="J17" s="29">
        <f t="shared" si="1"/>
        <v>12</v>
      </c>
      <c r="K17" s="37">
        <f t="shared" si="2"/>
        <v>3</v>
      </c>
      <c r="L17" s="39">
        <f t="shared" si="3"/>
        <v>120</v>
      </c>
    </row>
    <row r="18" spans="1:12" ht="19.5" customHeight="1">
      <c r="A18" s="101">
        <v>9</v>
      </c>
      <c r="B18" s="142" t="s">
        <v>36</v>
      </c>
      <c r="C18" s="19"/>
      <c r="D18" s="30"/>
      <c r="E18" s="19"/>
      <c r="F18" s="13"/>
      <c r="G18" s="19"/>
      <c r="H18" s="13"/>
      <c r="I18" s="33">
        <f t="shared" si="0"/>
        <v>0</v>
      </c>
      <c r="J18" s="29">
        <f t="shared" si="1"/>
        <v>0</v>
      </c>
      <c r="K18" s="37">
        <f t="shared" si="2"/>
        <v>0</v>
      </c>
      <c r="L18" s="39">
        <f t="shared" si="3"/>
        <v>0</v>
      </c>
    </row>
    <row r="19" spans="1:12" ht="19.5" customHeight="1">
      <c r="A19" s="101">
        <v>10</v>
      </c>
      <c r="B19" s="142" t="s">
        <v>72</v>
      </c>
      <c r="C19" s="19"/>
      <c r="D19" s="30"/>
      <c r="E19" s="19"/>
      <c r="F19" s="13"/>
      <c r="G19" s="19"/>
      <c r="H19" s="13"/>
      <c r="I19" s="33">
        <f t="shared" si="0"/>
        <v>0</v>
      </c>
      <c r="J19" s="29">
        <f t="shared" si="1"/>
        <v>0</v>
      </c>
      <c r="K19" s="37">
        <f t="shared" si="2"/>
        <v>0</v>
      </c>
      <c r="L19" s="39">
        <f t="shared" si="3"/>
        <v>0</v>
      </c>
    </row>
    <row r="20" spans="1:12" ht="19.5" customHeight="1">
      <c r="A20" s="101">
        <v>11</v>
      </c>
      <c r="B20" s="177" t="s">
        <v>32</v>
      </c>
      <c r="C20" s="19">
        <v>13</v>
      </c>
      <c r="D20" s="30">
        <v>3</v>
      </c>
      <c r="E20" s="19">
        <v>13</v>
      </c>
      <c r="F20" s="13">
        <v>4</v>
      </c>
      <c r="G20" s="19">
        <v>13</v>
      </c>
      <c r="H20" s="13">
        <v>11</v>
      </c>
      <c r="I20" s="33">
        <f t="shared" si="0"/>
        <v>110</v>
      </c>
      <c r="J20" s="29">
        <f t="shared" si="1"/>
        <v>109</v>
      </c>
      <c r="K20" s="37">
        <f t="shared" si="2"/>
        <v>102</v>
      </c>
      <c r="L20" s="39">
        <f t="shared" si="3"/>
        <v>321</v>
      </c>
    </row>
    <row r="21" spans="1:12" ht="19.5" customHeight="1">
      <c r="A21" s="101">
        <v>12</v>
      </c>
      <c r="B21" s="142" t="s">
        <v>84</v>
      </c>
      <c r="C21" s="19"/>
      <c r="D21" s="30"/>
      <c r="E21" s="19"/>
      <c r="F21" s="13"/>
      <c r="G21" s="19"/>
      <c r="H21" s="13"/>
      <c r="I21" s="33">
        <f t="shared" si="0"/>
        <v>0</v>
      </c>
      <c r="J21" s="29">
        <f t="shared" si="1"/>
        <v>0</v>
      </c>
      <c r="K21" s="37">
        <f t="shared" si="2"/>
        <v>0</v>
      </c>
      <c r="L21" s="39">
        <f t="shared" si="3"/>
        <v>0</v>
      </c>
    </row>
    <row r="22" spans="1:12" ht="19.5" customHeight="1">
      <c r="A22" s="101">
        <v>13</v>
      </c>
      <c r="B22" s="142" t="s">
        <v>78</v>
      </c>
      <c r="C22" s="19"/>
      <c r="D22" s="30"/>
      <c r="E22" s="19"/>
      <c r="F22" s="13"/>
      <c r="G22" s="19"/>
      <c r="H22" s="13"/>
      <c r="I22" s="33">
        <f t="shared" si="0"/>
        <v>0</v>
      </c>
      <c r="J22" s="29">
        <f t="shared" si="1"/>
        <v>0</v>
      </c>
      <c r="K22" s="37">
        <f t="shared" si="2"/>
        <v>0</v>
      </c>
      <c r="L22" s="39">
        <f t="shared" si="3"/>
        <v>0</v>
      </c>
    </row>
    <row r="23" spans="1:12" ht="19.5" customHeight="1">
      <c r="A23" s="101">
        <v>14</v>
      </c>
      <c r="B23" s="142" t="s">
        <v>75</v>
      </c>
      <c r="C23" s="19"/>
      <c r="D23" s="30"/>
      <c r="E23" s="19"/>
      <c r="F23" s="13"/>
      <c r="G23" s="19"/>
      <c r="H23" s="13"/>
      <c r="I23" s="33">
        <f t="shared" si="0"/>
        <v>0</v>
      </c>
      <c r="J23" s="29">
        <f t="shared" si="1"/>
        <v>0</v>
      </c>
      <c r="K23" s="37">
        <f t="shared" si="2"/>
        <v>0</v>
      </c>
      <c r="L23" s="39">
        <f t="shared" si="3"/>
        <v>0</v>
      </c>
    </row>
    <row r="24" spans="1:12" ht="19.5" customHeight="1">
      <c r="A24" s="101">
        <v>15</v>
      </c>
      <c r="B24" s="177" t="s">
        <v>66</v>
      </c>
      <c r="C24" s="19">
        <v>13</v>
      </c>
      <c r="D24" s="30">
        <v>1</v>
      </c>
      <c r="E24" s="19">
        <v>13</v>
      </c>
      <c r="F24" s="13">
        <v>0</v>
      </c>
      <c r="G24" s="19">
        <v>13</v>
      </c>
      <c r="H24" s="13">
        <v>4</v>
      </c>
      <c r="I24" s="33">
        <f t="shared" si="0"/>
        <v>112</v>
      </c>
      <c r="J24" s="29">
        <f t="shared" si="1"/>
        <v>113</v>
      </c>
      <c r="K24" s="37">
        <f t="shared" si="2"/>
        <v>109</v>
      </c>
      <c r="L24" s="39">
        <f t="shared" si="3"/>
        <v>334</v>
      </c>
    </row>
    <row r="25" spans="1:12" ht="19.5" customHeight="1">
      <c r="A25" s="101">
        <v>16</v>
      </c>
      <c r="B25" s="142" t="s">
        <v>89</v>
      </c>
      <c r="C25" s="19"/>
      <c r="D25" s="30"/>
      <c r="E25" s="19"/>
      <c r="F25" s="13"/>
      <c r="G25" s="19"/>
      <c r="H25" s="13"/>
      <c r="I25" s="33">
        <f t="shared" si="0"/>
        <v>0</v>
      </c>
      <c r="J25" s="29">
        <f t="shared" si="1"/>
        <v>0</v>
      </c>
      <c r="K25" s="37">
        <f t="shared" si="2"/>
        <v>0</v>
      </c>
      <c r="L25" s="39">
        <f t="shared" si="3"/>
        <v>0</v>
      </c>
    </row>
    <row r="26" spans="1:12" ht="19.5" customHeight="1">
      <c r="A26" s="101">
        <v>17</v>
      </c>
      <c r="B26" s="142" t="s">
        <v>88</v>
      </c>
      <c r="C26" s="19"/>
      <c r="D26" s="30"/>
      <c r="E26" s="19"/>
      <c r="F26" s="13"/>
      <c r="G26" s="19"/>
      <c r="H26" s="13"/>
      <c r="I26" s="33">
        <f t="shared" si="0"/>
        <v>0</v>
      </c>
      <c r="J26" s="29">
        <f t="shared" si="1"/>
        <v>0</v>
      </c>
      <c r="K26" s="37">
        <f t="shared" si="2"/>
        <v>0</v>
      </c>
      <c r="L26" s="39">
        <f t="shared" si="3"/>
        <v>0</v>
      </c>
    </row>
    <row r="27" spans="1:12" ht="19.5" customHeight="1">
      <c r="A27" s="101">
        <v>18</v>
      </c>
      <c r="B27" s="177" t="s">
        <v>35</v>
      </c>
      <c r="C27" s="19">
        <v>13</v>
      </c>
      <c r="D27" s="30">
        <v>5</v>
      </c>
      <c r="E27" s="19">
        <v>4</v>
      </c>
      <c r="F27" s="13">
        <v>13</v>
      </c>
      <c r="G27" s="19">
        <v>13</v>
      </c>
      <c r="H27" s="13">
        <v>4</v>
      </c>
      <c r="I27" s="33">
        <f t="shared" si="0"/>
        <v>108</v>
      </c>
      <c r="J27" s="29">
        <f t="shared" si="1"/>
        <v>4</v>
      </c>
      <c r="K27" s="37">
        <f t="shared" si="2"/>
        <v>109</v>
      </c>
      <c r="L27" s="39">
        <f t="shared" si="3"/>
        <v>221</v>
      </c>
    </row>
    <row r="28" spans="1:12" ht="19.5" customHeight="1">
      <c r="A28" s="101">
        <v>19</v>
      </c>
      <c r="B28" s="142" t="s">
        <v>91</v>
      </c>
      <c r="C28" s="19">
        <v>5</v>
      </c>
      <c r="D28" s="30">
        <v>13</v>
      </c>
      <c r="E28" s="19">
        <v>0</v>
      </c>
      <c r="F28" s="13">
        <v>13</v>
      </c>
      <c r="G28" s="19">
        <v>4</v>
      </c>
      <c r="H28" s="13">
        <v>13</v>
      </c>
      <c r="I28" s="33">
        <f t="shared" si="0"/>
        <v>5</v>
      </c>
      <c r="J28" s="29">
        <f t="shared" si="1"/>
        <v>0</v>
      </c>
      <c r="K28" s="37">
        <f t="shared" si="2"/>
        <v>4</v>
      </c>
      <c r="L28" s="39">
        <f t="shared" si="3"/>
        <v>9</v>
      </c>
    </row>
    <row r="29" spans="1:12" ht="19.5" customHeight="1">
      <c r="A29" s="101">
        <v>20</v>
      </c>
      <c r="B29" s="177" t="s">
        <v>33</v>
      </c>
      <c r="C29" s="19"/>
      <c r="D29" s="30"/>
      <c r="E29" s="19"/>
      <c r="F29" s="13"/>
      <c r="G29" s="19"/>
      <c r="H29" s="13"/>
      <c r="I29" s="33">
        <f t="shared" si="0"/>
        <v>0</v>
      </c>
      <c r="J29" s="29">
        <f t="shared" si="1"/>
        <v>0</v>
      </c>
      <c r="K29" s="37">
        <f t="shared" si="2"/>
        <v>0</v>
      </c>
      <c r="L29" s="39">
        <f t="shared" si="3"/>
        <v>0</v>
      </c>
    </row>
    <row r="30" spans="1:12" ht="19.5" customHeight="1">
      <c r="A30" s="101">
        <v>21</v>
      </c>
      <c r="B30" s="142" t="s">
        <v>71</v>
      </c>
      <c r="C30" s="19"/>
      <c r="D30" s="30"/>
      <c r="E30" s="19"/>
      <c r="F30" s="13"/>
      <c r="G30" s="19"/>
      <c r="H30" s="13"/>
      <c r="I30" s="33">
        <f t="shared" si="0"/>
        <v>0</v>
      </c>
      <c r="J30" s="29">
        <f t="shared" si="1"/>
        <v>0</v>
      </c>
      <c r="K30" s="37">
        <f t="shared" si="2"/>
        <v>0</v>
      </c>
      <c r="L30" s="39">
        <f t="shared" si="3"/>
        <v>0</v>
      </c>
    </row>
    <row r="31" spans="1:12" ht="19.5" customHeight="1">
      <c r="A31" s="101">
        <v>22</v>
      </c>
      <c r="B31" s="177" t="s">
        <v>67</v>
      </c>
      <c r="C31" s="19"/>
      <c r="D31" s="30"/>
      <c r="E31" s="19"/>
      <c r="F31" s="13"/>
      <c r="G31" s="19"/>
      <c r="H31" s="13"/>
      <c r="I31" s="33">
        <f t="shared" si="0"/>
        <v>0</v>
      </c>
      <c r="J31" s="29">
        <f t="shared" si="1"/>
        <v>0</v>
      </c>
      <c r="K31" s="37">
        <f t="shared" si="2"/>
        <v>0</v>
      </c>
      <c r="L31" s="39">
        <f t="shared" si="3"/>
        <v>0</v>
      </c>
    </row>
    <row r="32" spans="1:12" ht="19.5" customHeight="1">
      <c r="A32" s="101">
        <v>23</v>
      </c>
      <c r="B32" s="142" t="s">
        <v>87</v>
      </c>
      <c r="C32" s="19">
        <v>4</v>
      </c>
      <c r="D32" s="30">
        <v>13</v>
      </c>
      <c r="E32" s="19">
        <v>13</v>
      </c>
      <c r="F32" s="13">
        <v>0</v>
      </c>
      <c r="G32" s="19">
        <v>11</v>
      </c>
      <c r="H32" s="13">
        <v>13</v>
      </c>
      <c r="I32" s="33">
        <f t="shared" si="0"/>
        <v>4</v>
      </c>
      <c r="J32" s="29">
        <f t="shared" si="1"/>
        <v>113</v>
      </c>
      <c r="K32" s="37">
        <f t="shared" si="2"/>
        <v>11</v>
      </c>
      <c r="L32" s="39">
        <f t="shared" si="3"/>
        <v>128</v>
      </c>
    </row>
    <row r="33" spans="1:12" ht="19.5" customHeight="1">
      <c r="A33" s="101">
        <v>24</v>
      </c>
      <c r="B33" s="142" t="s">
        <v>86</v>
      </c>
      <c r="C33" s="19"/>
      <c r="D33" s="30"/>
      <c r="E33" s="19"/>
      <c r="F33" s="13"/>
      <c r="G33" s="19"/>
      <c r="H33" s="13"/>
      <c r="I33" s="33">
        <f t="shared" si="0"/>
        <v>0</v>
      </c>
      <c r="J33" s="29">
        <f t="shared" si="1"/>
        <v>0</v>
      </c>
      <c r="K33" s="37">
        <f t="shared" si="2"/>
        <v>0</v>
      </c>
      <c r="L33" s="39">
        <f t="shared" si="3"/>
        <v>0</v>
      </c>
    </row>
    <row r="34" spans="1:12" ht="19.5" customHeight="1">
      <c r="A34" s="101">
        <v>25</v>
      </c>
      <c r="B34" s="142" t="s">
        <v>90</v>
      </c>
      <c r="C34" s="19"/>
      <c r="D34" s="30"/>
      <c r="E34" s="19"/>
      <c r="F34" s="13"/>
      <c r="G34" s="19"/>
      <c r="H34" s="13"/>
      <c r="I34" s="33">
        <f t="shared" si="0"/>
        <v>0</v>
      </c>
      <c r="J34" s="29">
        <f t="shared" si="1"/>
        <v>0</v>
      </c>
      <c r="K34" s="37">
        <f t="shared" si="2"/>
        <v>0</v>
      </c>
      <c r="L34" s="39">
        <f t="shared" si="3"/>
        <v>0</v>
      </c>
    </row>
    <row r="35" spans="1:12" ht="19.5" customHeight="1">
      <c r="A35" s="101">
        <v>26</v>
      </c>
      <c r="B35" s="142" t="s">
        <v>69</v>
      </c>
      <c r="C35" s="19"/>
      <c r="D35" s="30"/>
      <c r="E35" s="19"/>
      <c r="F35" s="13"/>
      <c r="G35" s="19"/>
      <c r="H35" s="13"/>
      <c r="I35" s="33">
        <f t="shared" si="0"/>
        <v>0</v>
      </c>
      <c r="J35" s="29">
        <f t="shared" si="1"/>
        <v>0</v>
      </c>
      <c r="K35" s="37">
        <f t="shared" si="2"/>
        <v>0</v>
      </c>
      <c r="L35" s="39">
        <f t="shared" si="3"/>
        <v>0</v>
      </c>
    </row>
    <row r="36" spans="1:12" ht="19.5" customHeight="1">
      <c r="A36" s="101">
        <v>27</v>
      </c>
      <c r="B36" s="177" t="s">
        <v>73</v>
      </c>
      <c r="C36" s="19">
        <v>13</v>
      </c>
      <c r="D36" s="30">
        <v>9</v>
      </c>
      <c r="E36" s="19">
        <v>13</v>
      </c>
      <c r="F36" s="13">
        <v>4</v>
      </c>
      <c r="G36" s="19">
        <v>11</v>
      </c>
      <c r="H36" s="13">
        <v>13</v>
      </c>
      <c r="I36" s="33">
        <f t="shared" si="0"/>
        <v>104</v>
      </c>
      <c r="J36" s="29">
        <f t="shared" si="1"/>
        <v>109</v>
      </c>
      <c r="K36" s="37">
        <f t="shared" si="2"/>
        <v>11</v>
      </c>
      <c r="L36" s="39">
        <f t="shared" si="3"/>
        <v>224</v>
      </c>
    </row>
    <row r="37" spans="1:12" ht="19.5" customHeight="1">
      <c r="A37" s="101">
        <v>28</v>
      </c>
      <c r="B37" s="142" t="s">
        <v>77</v>
      </c>
      <c r="C37" s="19">
        <v>8</v>
      </c>
      <c r="D37" s="30">
        <v>13</v>
      </c>
      <c r="E37" s="19">
        <v>4</v>
      </c>
      <c r="F37" s="13">
        <v>13</v>
      </c>
      <c r="G37" s="19">
        <v>3</v>
      </c>
      <c r="H37" s="13">
        <v>13</v>
      </c>
      <c r="I37" s="33">
        <f t="shared" si="0"/>
        <v>8</v>
      </c>
      <c r="J37" s="29">
        <f t="shared" si="1"/>
        <v>4</v>
      </c>
      <c r="K37" s="37">
        <f t="shared" si="2"/>
        <v>3</v>
      </c>
      <c r="L37" s="39">
        <f t="shared" si="3"/>
        <v>15</v>
      </c>
    </row>
    <row r="38" spans="1:12" ht="19.5" customHeight="1">
      <c r="A38" s="101">
        <v>29</v>
      </c>
      <c r="B38" s="142" t="s">
        <v>82</v>
      </c>
      <c r="C38" s="19">
        <v>3</v>
      </c>
      <c r="D38" s="30">
        <v>13</v>
      </c>
      <c r="E38" s="19">
        <v>13</v>
      </c>
      <c r="F38" s="13">
        <v>12</v>
      </c>
      <c r="G38" s="19">
        <v>13</v>
      </c>
      <c r="H38" s="13">
        <v>11</v>
      </c>
      <c r="I38" s="33">
        <f t="shared" si="0"/>
        <v>3</v>
      </c>
      <c r="J38" s="29">
        <f t="shared" si="1"/>
        <v>101</v>
      </c>
      <c r="K38" s="37">
        <f t="shared" si="2"/>
        <v>102</v>
      </c>
      <c r="L38" s="39">
        <f t="shared" si="3"/>
        <v>206</v>
      </c>
    </row>
    <row r="39" spans="1:12" ht="19.5" customHeight="1">
      <c r="A39" s="101">
        <v>30</v>
      </c>
      <c r="B39" s="142" t="s">
        <v>83</v>
      </c>
      <c r="C39" s="19"/>
      <c r="D39" s="30"/>
      <c r="E39" s="19"/>
      <c r="F39" s="13"/>
      <c r="G39" s="19"/>
      <c r="H39" s="13"/>
      <c r="I39" s="33">
        <f t="shared" si="0"/>
        <v>0</v>
      </c>
      <c r="J39" s="29">
        <f t="shared" si="1"/>
        <v>0</v>
      </c>
      <c r="K39" s="37">
        <f t="shared" si="2"/>
        <v>0</v>
      </c>
      <c r="L39" s="39">
        <f t="shared" si="3"/>
        <v>0</v>
      </c>
    </row>
    <row r="40" spans="1:12" ht="19.5" customHeight="1">
      <c r="A40" s="101">
        <v>31</v>
      </c>
      <c r="B40" s="142" t="s">
        <v>70</v>
      </c>
      <c r="C40" s="19"/>
      <c r="D40" s="30"/>
      <c r="E40" s="19"/>
      <c r="F40" s="13"/>
      <c r="G40" s="19"/>
      <c r="H40" s="13"/>
      <c r="I40" s="33">
        <f t="shared" si="0"/>
        <v>0</v>
      </c>
      <c r="J40" s="29">
        <f t="shared" si="1"/>
        <v>0</v>
      </c>
      <c r="K40" s="37">
        <f t="shared" si="2"/>
        <v>0</v>
      </c>
      <c r="L40" s="39">
        <f t="shared" si="3"/>
        <v>0</v>
      </c>
    </row>
    <row r="41" spans="1:12" ht="19.5" customHeight="1">
      <c r="A41" s="101">
        <v>32</v>
      </c>
      <c r="B41" s="172" t="s">
        <v>38</v>
      </c>
      <c r="C41" s="19"/>
      <c r="D41" s="30"/>
      <c r="E41" s="19"/>
      <c r="F41" s="13"/>
      <c r="G41" s="19"/>
      <c r="H41" s="13"/>
      <c r="I41" s="33">
        <f t="shared" si="0"/>
        <v>0</v>
      </c>
      <c r="J41" s="29">
        <f t="shared" si="1"/>
        <v>0</v>
      </c>
      <c r="K41" s="37">
        <f t="shared" si="2"/>
        <v>0</v>
      </c>
      <c r="L41" s="39">
        <f t="shared" si="3"/>
        <v>0</v>
      </c>
    </row>
    <row r="42" spans="1:12" ht="19.5" customHeight="1">
      <c r="A42" s="101">
        <v>33</v>
      </c>
      <c r="B42" s="178" t="s">
        <v>39</v>
      </c>
      <c r="C42" s="19">
        <v>9</v>
      </c>
      <c r="D42" s="30">
        <v>13</v>
      </c>
      <c r="E42" s="19">
        <v>13</v>
      </c>
      <c r="F42" s="13">
        <v>12</v>
      </c>
      <c r="G42" s="19">
        <v>4</v>
      </c>
      <c r="H42" s="13">
        <v>13</v>
      </c>
      <c r="I42" s="33">
        <f aca="true" t="shared" si="4" ref="I42:I66">IF(C42=13,100+C42-D42,C42)</f>
        <v>9</v>
      </c>
      <c r="J42" s="29">
        <f aca="true" t="shared" si="5" ref="J42:J66">IF(E42=13,100+E42-F42,E42)</f>
        <v>101</v>
      </c>
      <c r="K42" s="37">
        <f aca="true" t="shared" si="6" ref="K42:K66">IF(G42=13,100+G42-H42,G42)</f>
        <v>4</v>
      </c>
      <c r="L42" s="39">
        <f aca="true" t="shared" si="7" ref="L42:L66">SUM(I42:K42)</f>
        <v>114</v>
      </c>
    </row>
    <row r="43" spans="1:12" ht="19.5" customHeight="1">
      <c r="A43" s="101">
        <v>34</v>
      </c>
      <c r="B43" s="172" t="s">
        <v>37</v>
      </c>
      <c r="C43" s="19"/>
      <c r="D43" s="30"/>
      <c r="E43" s="19"/>
      <c r="F43" s="13"/>
      <c r="G43" s="19"/>
      <c r="H43" s="13"/>
      <c r="I43" s="33">
        <f t="shared" si="4"/>
        <v>0</v>
      </c>
      <c r="J43" s="29">
        <f t="shared" si="5"/>
        <v>0</v>
      </c>
      <c r="K43" s="37">
        <f t="shared" si="6"/>
        <v>0</v>
      </c>
      <c r="L43" s="39">
        <f t="shared" si="7"/>
        <v>0</v>
      </c>
    </row>
    <row r="44" spans="1:12" ht="19.5" customHeight="1">
      <c r="A44" s="101">
        <v>35</v>
      </c>
      <c r="B44" s="172" t="s">
        <v>74</v>
      </c>
      <c r="C44" s="19"/>
      <c r="D44" s="30"/>
      <c r="E44" s="19"/>
      <c r="F44" s="13"/>
      <c r="G44" s="19"/>
      <c r="H44" s="13"/>
      <c r="I44" s="33">
        <f t="shared" si="4"/>
        <v>0</v>
      </c>
      <c r="J44" s="29">
        <f t="shared" si="5"/>
        <v>0</v>
      </c>
      <c r="K44" s="37">
        <f t="shared" si="6"/>
        <v>0</v>
      </c>
      <c r="L44" s="39">
        <f t="shared" si="7"/>
        <v>0</v>
      </c>
    </row>
    <row r="45" spans="1:12" ht="19.5" customHeight="1">
      <c r="A45" s="101">
        <v>36</v>
      </c>
      <c r="B45" s="172" t="s">
        <v>80</v>
      </c>
      <c r="C45" s="19"/>
      <c r="D45" s="30"/>
      <c r="E45" s="19"/>
      <c r="F45" s="13"/>
      <c r="G45" s="19"/>
      <c r="H45" s="13"/>
      <c r="I45" s="33">
        <f t="shared" si="4"/>
        <v>0</v>
      </c>
      <c r="J45" s="29">
        <f t="shared" si="5"/>
        <v>0</v>
      </c>
      <c r="K45" s="37">
        <f t="shared" si="6"/>
        <v>0</v>
      </c>
      <c r="L45" s="39">
        <f t="shared" si="7"/>
        <v>0</v>
      </c>
    </row>
    <row r="46" spans="1:12" ht="19.5" customHeight="1">
      <c r="A46" s="101">
        <v>37</v>
      </c>
      <c r="B46" s="130"/>
      <c r="C46" s="19"/>
      <c r="D46" s="30"/>
      <c r="E46" s="19"/>
      <c r="F46" s="13"/>
      <c r="G46" s="19"/>
      <c r="H46" s="13"/>
      <c r="I46" s="33">
        <f t="shared" si="4"/>
        <v>0</v>
      </c>
      <c r="J46" s="29">
        <f t="shared" si="5"/>
        <v>0</v>
      </c>
      <c r="K46" s="37">
        <f t="shared" si="6"/>
        <v>0</v>
      </c>
      <c r="L46" s="39">
        <f t="shared" si="7"/>
        <v>0</v>
      </c>
    </row>
    <row r="47" spans="1:12" ht="19.5" customHeight="1">
      <c r="A47" s="101">
        <v>38</v>
      </c>
      <c r="B47" s="130"/>
      <c r="C47" s="19"/>
      <c r="D47" s="30"/>
      <c r="E47" s="19"/>
      <c r="F47" s="13"/>
      <c r="G47" s="19"/>
      <c r="H47" s="13"/>
      <c r="I47" s="33">
        <f t="shared" si="4"/>
        <v>0</v>
      </c>
      <c r="J47" s="29">
        <f t="shared" si="5"/>
        <v>0</v>
      </c>
      <c r="K47" s="37">
        <f t="shared" si="6"/>
        <v>0</v>
      </c>
      <c r="L47" s="39">
        <f t="shared" si="7"/>
        <v>0</v>
      </c>
    </row>
    <row r="48" spans="1:12" ht="19.5" customHeight="1">
      <c r="A48" s="101">
        <v>39</v>
      </c>
      <c r="B48" s="130"/>
      <c r="C48" s="19"/>
      <c r="D48" s="30"/>
      <c r="E48" s="19"/>
      <c r="F48" s="13"/>
      <c r="G48" s="19"/>
      <c r="H48" s="13"/>
      <c r="I48" s="33">
        <f t="shared" si="4"/>
        <v>0</v>
      </c>
      <c r="J48" s="29">
        <f t="shared" si="5"/>
        <v>0</v>
      </c>
      <c r="K48" s="37">
        <f t="shared" si="6"/>
        <v>0</v>
      </c>
      <c r="L48" s="39">
        <f t="shared" si="7"/>
        <v>0</v>
      </c>
    </row>
    <row r="49" spans="1:12" ht="19.5" customHeight="1">
      <c r="A49" s="101">
        <v>40</v>
      </c>
      <c r="B49" s="130"/>
      <c r="C49" s="19"/>
      <c r="D49" s="30"/>
      <c r="E49" s="19"/>
      <c r="F49" s="13"/>
      <c r="G49" s="19"/>
      <c r="H49" s="13"/>
      <c r="I49" s="33">
        <f t="shared" si="4"/>
        <v>0</v>
      </c>
      <c r="J49" s="29">
        <f t="shared" si="5"/>
        <v>0</v>
      </c>
      <c r="K49" s="37">
        <f t="shared" si="6"/>
        <v>0</v>
      </c>
      <c r="L49" s="39">
        <f t="shared" si="7"/>
        <v>0</v>
      </c>
    </row>
    <row r="50" spans="1:12" ht="19.5" customHeight="1">
      <c r="A50" s="101">
        <v>41</v>
      </c>
      <c r="B50" s="130"/>
      <c r="C50" s="19"/>
      <c r="D50" s="30"/>
      <c r="E50" s="19"/>
      <c r="F50" s="13"/>
      <c r="G50" s="19"/>
      <c r="H50" s="13"/>
      <c r="I50" s="33">
        <f t="shared" si="4"/>
        <v>0</v>
      </c>
      <c r="J50" s="29">
        <f t="shared" si="5"/>
        <v>0</v>
      </c>
      <c r="K50" s="37">
        <f t="shared" si="6"/>
        <v>0</v>
      </c>
      <c r="L50" s="39">
        <f t="shared" si="7"/>
        <v>0</v>
      </c>
    </row>
    <row r="51" spans="1:12" ht="19.5" customHeight="1">
      <c r="A51" s="101">
        <v>42</v>
      </c>
      <c r="B51" s="130"/>
      <c r="C51" s="19"/>
      <c r="D51" s="30"/>
      <c r="E51" s="19"/>
      <c r="F51" s="13"/>
      <c r="G51" s="19"/>
      <c r="H51" s="13"/>
      <c r="I51" s="33">
        <f t="shared" si="4"/>
        <v>0</v>
      </c>
      <c r="J51" s="29">
        <f t="shared" si="5"/>
        <v>0</v>
      </c>
      <c r="K51" s="37">
        <f t="shared" si="6"/>
        <v>0</v>
      </c>
      <c r="L51" s="39">
        <f t="shared" si="7"/>
        <v>0</v>
      </c>
    </row>
    <row r="52" spans="1:12" ht="19.5" customHeight="1">
      <c r="A52" s="101">
        <v>43</v>
      </c>
      <c r="B52" s="130"/>
      <c r="C52" s="19"/>
      <c r="D52" s="30"/>
      <c r="E52" s="19"/>
      <c r="F52" s="13"/>
      <c r="G52" s="19"/>
      <c r="H52" s="13"/>
      <c r="I52" s="33">
        <f t="shared" si="4"/>
        <v>0</v>
      </c>
      <c r="J52" s="29">
        <f t="shared" si="5"/>
        <v>0</v>
      </c>
      <c r="K52" s="37">
        <f t="shared" si="6"/>
        <v>0</v>
      </c>
      <c r="L52" s="39">
        <f t="shared" si="7"/>
        <v>0</v>
      </c>
    </row>
    <row r="53" spans="1:12" ht="19.5" customHeight="1">
      <c r="A53" s="101">
        <v>44</v>
      </c>
      <c r="B53" s="130"/>
      <c r="C53" s="19"/>
      <c r="D53" s="30"/>
      <c r="E53" s="19"/>
      <c r="F53" s="13"/>
      <c r="G53" s="19"/>
      <c r="H53" s="13"/>
      <c r="I53" s="33">
        <f t="shared" si="4"/>
        <v>0</v>
      </c>
      <c r="J53" s="29">
        <f t="shared" si="5"/>
        <v>0</v>
      </c>
      <c r="K53" s="37">
        <f t="shared" si="6"/>
        <v>0</v>
      </c>
      <c r="L53" s="39">
        <f t="shared" si="7"/>
        <v>0</v>
      </c>
    </row>
    <row r="54" spans="1:12" ht="19.5" customHeight="1">
      <c r="A54" s="101">
        <v>45</v>
      </c>
      <c r="B54" s="130"/>
      <c r="C54" s="19"/>
      <c r="D54" s="30"/>
      <c r="E54" s="19"/>
      <c r="F54" s="13"/>
      <c r="G54" s="19"/>
      <c r="H54" s="13"/>
      <c r="I54" s="33">
        <f t="shared" si="4"/>
        <v>0</v>
      </c>
      <c r="J54" s="29">
        <f t="shared" si="5"/>
        <v>0</v>
      </c>
      <c r="K54" s="37">
        <f t="shared" si="6"/>
        <v>0</v>
      </c>
      <c r="L54" s="39">
        <f t="shared" si="7"/>
        <v>0</v>
      </c>
    </row>
    <row r="55" spans="1:12" ht="19.5" customHeight="1">
      <c r="A55" s="101">
        <v>46</v>
      </c>
      <c r="B55" s="130"/>
      <c r="C55" s="19"/>
      <c r="D55" s="30"/>
      <c r="E55" s="19"/>
      <c r="F55" s="13"/>
      <c r="G55" s="19"/>
      <c r="H55" s="13"/>
      <c r="I55" s="33">
        <f t="shared" si="4"/>
        <v>0</v>
      </c>
      <c r="J55" s="29">
        <f t="shared" si="5"/>
        <v>0</v>
      </c>
      <c r="K55" s="37">
        <f t="shared" si="6"/>
        <v>0</v>
      </c>
      <c r="L55" s="39">
        <f t="shared" si="7"/>
        <v>0</v>
      </c>
    </row>
    <row r="56" spans="1:12" ht="19.5" customHeight="1">
      <c r="A56" s="101">
        <v>47</v>
      </c>
      <c r="B56" s="130"/>
      <c r="C56" s="19"/>
      <c r="D56" s="30"/>
      <c r="E56" s="19"/>
      <c r="F56" s="13"/>
      <c r="G56" s="19"/>
      <c r="H56" s="13"/>
      <c r="I56" s="33">
        <f t="shared" si="4"/>
        <v>0</v>
      </c>
      <c r="J56" s="29">
        <f t="shared" si="5"/>
        <v>0</v>
      </c>
      <c r="K56" s="37">
        <f t="shared" si="6"/>
        <v>0</v>
      </c>
      <c r="L56" s="39">
        <f t="shared" si="7"/>
        <v>0</v>
      </c>
    </row>
    <row r="57" spans="1:12" ht="19.5" customHeight="1">
      <c r="A57" s="101">
        <v>48</v>
      </c>
      <c r="B57" s="130"/>
      <c r="C57" s="19"/>
      <c r="D57" s="30"/>
      <c r="E57" s="19"/>
      <c r="F57" s="13"/>
      <c r="G57" s="19"/>
      <c r="H57" s="13"/>
      <c r="I57" s="33">
        <f t="shared" si="4"/>
        <v>0</v>
      </c>
      <c r="J57" s="29">
        <f t="shared" si="5"/>
        <v>0</v>
      </c>
      <c r="K57" s="37">
        <f t="shared" si="6"/>
        <v>0</v>
      </c>
      <c r="L57" s="39">
        <f t="shared" si="7"/>
        <v>0</v>
      </c>
    </row>
    <row r="58" spans="1:12" ht="19.5" customHeight="1">
      <c r="A58" s="101">
        <v>49</v>
      </c>
      <c r="B58" s="130"/>
      <c r="C58" s="19"/>
      <c r="D58" s="30"/>
      <c r="E58" s="19"/>
      <c r="F58" s="13"/>
      <c r="G58" s="19"/>
      <c r="H58" s="13"/>
      <c r="I58" s="33">
        <f t="shared" si="4"/>
        <v>0</v>
      </c>
      <c r="J58" s="29">
        <f t="shared" si="5"/>
        <v>0</v>
      </c>
      <c r="K58" s="37">
        <f t="shared" si="6"/>
        <v>0</v>
      </c>
      <c r="L58" s="39">
        <f t="shared" si="7"/>
        <v>0</v>
      </c>
    </row>
    <row r="59" spans="1:12" ht="19.5" customHeight="1">
      <c r="A59" s="101">
        <v>50</v>
      </c>
      <c r="B59" s="130"/>
      <c r="C59" s="19"/>
      <c r="D59" s="30"/>
      <c r="E59" s="19"/>
      <c r="F59" s="13"/>
      <c r="G59" s="19"/>
      <c r="H59" s="13"/>
      <c r="I59" s="33">
        <f t="shared" si="4"/>
        <v>0</v>
      </c>
      <c r="J59" s="29">
        <f t="shared" si="5"/>
        <v>0</v>
      </c>
      <c r="K59" s="37">
        <f t="shared" si="6"/>
        <v>0</v>
      </c>
      <c r="L59" s="39">
        <f t="shared" si="7"/>
        <v>0</v>
      </c>
    </row>
    <row r="60" spans="1:12" ht="19.5" customHeight="1" thickBot="1">
      <c r="A60" s="98">
        <v>8</v>
      </c>
      <c r="B60" s="126"/>
      <c r="C60" s="19"/>
      <c r="D60" s="30"/>
      <c r="E60" s="19"/>
      <c r="F60" s="13"/>
      <c r="G60" s="19"/>
      <c r="H60" s="13"/>
      <c r="I60" s="33">
        <f t="shared" si="4"/>
        <v>0</v>
      </c>
      <c r="J60" s="29">
        <f t="shared" si="5"/>
        <v>0</v>
      </c>
      <c r="K60" s="37">
        <f t="shared" si="6"/>
        <v>0</v>
      </c>
      <c r="L60" s="39">
        <f t="shared" si="7"/>
        <v>0</v>
      </c>
    </row>
    <row r="61" spans="1:12" ht="19.5" customHeight="1">
      <c r="A61" s="29">
        <v>32</v>
      </c>
      <c r="B61" s="67"/>
      <c r="C61" s="19"/>
      <c r="D61" s="30"/>
      <c r="E61" s="19"/>
      <c r="F61" s="13"/>
      <c r="G61" s="19"/>
      <c r="H61" s="13"/>
      <c r="I61" s="33">
        <f t="shared" si="4"/>
        <v>0</v>
      </c>
      <c r="J61" s="29">
        <f t="shared" si="5"/>
        <v>0</v>
      </c>
      <c r="K61" s="37">
        <f t="shared" si="6"/>
        <v>0</v>
      </c>
      <c r="L61" s="39">
        <f t="shared" si="7"/>
        <v>0</v>
      </c>
    </row>
    <row r="62" spans="1:12" ht="19.5" customHeight="1">
      <c r="A62" s="19">
        <v>51</v>
      </c>
      <c r="B62" s="67"/>
      <c r="C62" s="19"/>
      <c r="D62" s="30"/>
      <c r="E62" s="19"/>
      <c r="F62" s="13"/>
      <c r="G62" s="19"/>
      <c r="H62" s="13"/>
      <c r="I62" s="33">
        <f t="shared" si="4"/>
        <v>0</v>
      </c>
      <c r="J62" s="29">
        <f t="shared" si="5"/>
        <v>0</v>
      </c>
      <c r="K62" s="37">
        <f t="shared" si="6"/>
        <v>0</v>
      </c>
      <c r="L62" s="39">
        <f t="shared" si="7"/>
        <v>0</v>
      </c>
    </row>
    <row r="63" spans="1:12" ht="19.5" customHeight="1">
      <c r="A63" s="19">
        <v>57</v>
      </c>
      <c r="B63" s="67"/>
      <c r="C63" s="19"/>
      <c r="D63" s="30"/>
      <c r="E63" s="19"/>
      <c r="F63" s="13"/>
      <c r="G63" s="19"/>
      <c r="H63" s="13"/>
      <c r="I63" s="33">
        <f t="shared" si="4"/>
        <v>0</v>
      </c>
      <c r="J63" s="29">
        <f t="shared" si="5"/>
        <v>0</v>
      </c>
      <c r="K63" s="37">
        <f t="shared" si="6"/>
        <v>0</v>
      </c>
      <c r="L63" s="39">
        <f t="shared" si="7"/>
        <v>0</v>
      </c>
    </row>
    <row r="64" spans="1:12" ht="19.5" customHeight="1">
      <c r="A64" s="19">
        <v>58</v>
      </c>
      <c r="B64" s="67"/>
      <c r="C64" s="19"/>
      <c r="D64" s="30"/>
      <c r="E64" s="19"/>
      <c r="F64" s="13"/>
      <c r="G64" s="19"/>
      <c r="H64" s="13"/>
      <c r="I64" s="33">
        <f t="shared" si="4"/>
        <v>0</v>
      </c>
      <c r="J64" s="29">
        <f t="shared" si="5"/>
        <v>0</v>
      </c>
      <c r="K64" s="37">
        <f t="shared" si="6"/>
        <v>0</v>
      </c>
      <c r="L64" s="39">
        <f t="shared" si="7"/>
        <v>0</v>
      </c>
    </row>
    <row r="65" spans="1:12" ht="19.5" customHeight="1">
      <c r="A65" s="19">
        <v>59</v>
      </c>
      <c r="B65" s="67"/>
      <c r="C65" s="19"/>
      <c r="D65" s="30"/>
      <c r="E65" s="19"/>
      <c r="F65" s="13"/>
      <c r="G65" s="19"/>
      <c r="H65" s="13"/>
      <c r="I65" s="33">
        <f t="shared" si="4"/>
        <v>0</v>
      </c>
      <c r="J65" s="29">
        <f t="shared" si="5"/>
        <v>0</v>
      </c>
      <c r="K65" s="37">
        <f t="shared" si="6"/>
        <v>0</v>
      </c>
      <c r="L65" s="39">
        <f t="shared" si="7"/>
        <v>0</v>
      </c>
    </row>
    <row r="66" spans="1:12" ht="19.5" customHeight="1">
      <c r="A66" s="19">
        <v>60</v>
      </c>
      <c r="B66" s="67"/>
      <c r="C66" s="19"/>
      <c r="D66" s="30"/>
      <c r="E66" s="19"/>
      <c r="F66" s="13"/>
      <c r="G66" s="19"/>
      <c r="H66" s="13"/>
      <c r="I66" s="33">
        <f t="shared" si="4"/>
        <v>0</v>
      </c>
      <c r="J66" s="29">
        <f t="shared" si="5"/>
        <v>0</v>
      </c>
      <c r="K66" s="37">
        <f t="shared" si="6"/>
        <v>0</v>
      </c>
      <c r="L66" s="39">
        <f t="shared" si="7"/>
        <v>0</v>
      </c>
    </row>
    <row r="67" spans="1:12" ht="13.5" thickBot="1">
      <c r="A67" s="20"/>
      <c r="B67" s="18"/>
      <c r="C67" s="20"/>
      <c r="D67" s="31"/>
      <c r="E67" s="20"/>
      <c r="F67" s="15"/>
      <c r="G67" s="20"/>
      <c r="H67" s="15"/>
      <c r="I67" s="34"/>
      <c r="J67" s="35"/>
      <c r="K67" s="38"/>
      <c r="L67" s="40"/>
    </row>
  </sheetData>
  <sheetProtection/>
  <mergeCells count="7">
    <mergeCell ref="C8:D8"/>
    <mergeCell ref="E8:F8"/>
    <mergeCell ref="G8:H8"/>
    <mergeCell ref="I5:K5"/>
    <mergeCell ref="C6:K6"/>
    <mergeCell ref="C7:H7"/>
    <mergeCell ref="I7:K7"/>
  </mergeCells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portrait" paperSize="9" scale="56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zoomScale="75" zoomScaleNormal="75" zoomScalePageLayoutView="0" workbookViewId="0" topLeftCell="A9">
      <selection activeCell="G9" sqref="G9"/>
    </sheetView>
  </sheetViews>
  <sheetFormatPr defaultColWidth="11.421875" defaultRowHeight="12.75"/>
  <cols>
    <col min="1" max="1" width="4.8515625" style="96" customWidth="1"/>
    <col min="2" max="2" width="46.00390625" style="0" customWidth="1"/>
    <col min="3" max="11" width="7.7109375" style="0" customWidth="1"/>
    <col min="12" max="12" width="17.00390625" style="0" customWidth="1"/>
  </cols>
  <sheetData>
    <row r="1" spans="3:11" ht="37.5" customHeight="1">
      <c r="C1" s="148" t="str">
        <f>inscriptions!B1</f>
        <v>INTERNE 2014</v>
      </c>
      <c r="D1" s="1"/>
      <c r="E1" s="1"/>
      <c r="F1" s="1"/>
      <c r="G1" s="1"/>
      <c r="H1" s="1"/>
      <c r="I1" s="1"/>
      <c r="J1" s="1"/>
      <c r="K1" s="41"/>
    </row>
    <row r="3" spans="6:8" ht="15">
      <c r="F3" s="11"/>
      <c r="G3" s="11"/>
      <c r="H3" s="11"/>
    </row>
    <row r="4" spans="2:11" ht="21.75">
      <c r="B4" s="149" t="s">
        <v>30</v>
      </c>
      <c r="D4" s="2"/>
      <c r="E4" s="2"/>
      <c r="F4" s="2"/>
      <c r="G4" s="2"/>
      <c r="H4" s="2"/>
      <c r="I4" s="2"/>
      <c r="J4" s="2"/>
      <c r="K4" s="2"/>
    </row>
    <row r="5" spans="9:11" ht="15.75">
      <c r="I5" s="223"/>
      <c r="J5" s="223"/>
      <c r="K5" s="223"/>
    </row>
    <row r="6" spans="3:11" ht="13.5" thickBot="1">
      <c r="C6" s="224"/>
      <c r="D6" s="224"/>
      <c r="E6" s="224"/>
      <c r="F6" s="224"/>
      <c r="G6" s="224"/>
      <c r="H6" s="224"/>
      <c r="I6" s="224"/>
      <c r="J6" s="224"/>
      <c r="K6" s="224"/>
    </row>
    <row r="7" spans="1:12" ht="15.75" customHeight="1">
      <c r="A7" s="32" t="s">
        <v>0</v>
      </c>
      <c r="B7" s="151" t="s">
        <v>1</v>
      </c>
      <c r="C7" s="225" t="s">
        <v>6</v>
      </c>
      <c r="D7" s="225"/>
      <c r="E7" s="225"/>
      <c r="F7" s="225"/>
      <c r="G7" s="225"/>
      <c r="H7" s="225"/>
      <c r="I7" s="225" t="s">
        <v>7</v>
      </c>
      <c r="J7" s="225"/>
      <c r="K7" s="225"/>
      <c r="L7" s="152" t="s">
        <v>5</v>
      </c>
    </row>
    <row r="8" spans="1:12" ht="13.5" thickBot="1">
      <c r="A8" s="156"/>
      <c r="B8" s="154"/>
      <c r="C8" s="222">
        <v>1</v>
      </c>
      <c r="D8" s="222"/>
      <c r="E8" s="222">
        <v>2</v>
      </c>
      <c r="F8" s="222"/>
      <c r="G8" s="222">
        <v>3</v>
      </c>
      <c r="H8" s="222"/>
      <c r="I8" s="143">
        <v>1</v>
      </c>
      <c r="J8" s="143">
        <v>2</v>
      </c>
      <c r="K8" s="143">
        <v>3</v>
      </c>
      <c r="L8" s="155"/>
    </row>
    <row r="9" spans="1:12" ht="6" customHeight="1">
      <c r="A9" s="168"/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9"/>
    </row>
    <row r="10" spans="1:12" ht="19.5" customHeight="1">
      <c r="A10" s="104">
        <v>1</v>
      </c>
      <c r="B10" s="142" t="s">
        <v>76</v>
      </c>
      <c r="C10" s="29">
        <v>13</v>
      </c>
      <c r="D10" s="91">
        <v>12</v>
      </c>
      <c r="E10" s="29">
        <v>10</v>
      </c>
      <c r="F10" s="92">
        <v>13</v>
      </c>
      <c r="G10" s="29">
        <v>6</v>
      </c>
      <c r="H10" s="92">
        <v>13</v>
      </c>
      <c r="I10" s="104">
        <f aca="true" t="shared" si="0" ref="I10:I41">IF(C10=13,100+C10-D10,C10)</f>
        <v>101</v>
      </c>
      <c r="J10" s="105">
        <f aca="true" t="shared" si="1" ref="J10:J41">IF(E10=13,100+E10-F10,E10)</f>
        <v>10</v>
      </c>
      <c r="K10" s="50">
        <f aca="true" t="shared" si="2" ref="K10:K41">IF(G10=13,100+G10-H10,G10)</f>
        <v>6</v>
      </c>
      <c r="L10" s="103">
        <f aca="true" t="shared" si="3" ref="L10:L41">SUM(I10:K10)</f>
        <v>117</v>
      </c>
    </row>
    <row r="11" spans="1:12" ht="19.5" customHeight="1">
      <c r="A11" s="101">
        <v>2</v>
      </c>
      <c r="B11" s="142" t="s">
        <v>85</v>
      </c>
      <c r="C11" s="19"/>
      <c r="D11" s="30"/>
      <c r="E11" s="19"/>
      <c r="F11" s="13"/>
      <c r="G11" s="19"/>
      <c r="H11" s="13"/>
      <c r="I11" s="33">
        <f t="shared" si="0"/>
        <v>0</v>
      </c>
      <c r="J11" s="29">
        <f t="shared" si="1"/>
        <v>0</v>
      </c>
      <c r="K11" s="37">
        <f t="shared" si="2"/>
        <v>0</v>
      </c>
      <c r="L11" s="39">
        <f t="shared" si="3"/>
        <v>0</v>
      </c>
    </row>
    <row r="12" spans="1:12" ht="19.5" customHeight="1">
      <c r="A12" s="101">
        <v>3</v>
      </c>
      <c r="B12" s="142" t="s">
        <v>43</v>
      </c>
      <c r="C12" s="19"/>
      <c r="D12" s="30"/>
      <c r="E12" s="19"/>
      <c r="F12" s="13"/>
      <c r="G12" s="19"/>
      <c r="H12" s="13"/>
      <c r="I12" s="33">
        <f t="shared" si="0"/>
        <v>0</v>
      </c>
      <c r="J12" s="29">
        <f t="shared" si="1"/>
        <v>0</v>
      </c>
      <c r="K12" s="37">
        <f t="shared" si="2"/>
        <v>0</v>
      </c>
      <c r="L12" s="39">
        <f t="shared" si="3"/>
        <v>0</v>
      </c>
    </row>
    <row r="13" spans="1:12" ht="19.5" customHeight="1">
      <c r="A13" s="101">
        <v>4</v>
      </c>
      <c r="B13" s="177" t="s">
        <v>40</v>
      </c>
      <c r="C13" s="19">
        <v>12</v>
      </c>
      <c r="D13" s="30">
        <v>13</v>
      </c>
      <c r="E13" s="19">
        <v>13</v>
      </c>
      <c r="F13" s="13">
        <v>5</v>
      </c>
      <c r="G13" s="19">
        <v>13</v>
      </c>
      <c r="H13" s="13">
        <v>6</v>
      </c>
      <c r="I13" s="33">
        <f t="shared" si="0"/>
        <v>12</v>
      </c>
      <c r="J13" s="29">
        <f t="shared" si="1"/>
        <v>108</v>
      </c>
      <c r="K13" s="37">
        <f t="shared" si="2"/>
        <v>107</v>
      </c>
      <c r="L13" s="39">
        <f t="shared" si="3"/>
        <v>227</v>
      </c>
    </row>
    <row r="14" spans="1:12" ht="19.5" customHeight="1">
      <c r="A14" s="101">
        <v>5</v>
      </c>
      <c r="B14" s="177" t="s">
        <v>68</v>
      </c>
      <c r="C14" s="19">
        <v>13</v>
      </c>
      <c r="D14" s="30">
        <v>4</v>
      </c>
      <c r="E14" s="19">
        <v>7</v>
      </c>
      <c r="F14" s="13">
        <v>13</v>
      </c>
      <c r="G14" s="19">
        <v>13</v>
      </c>
      <c r="H14" s="13">
        <v>7</v>
      </c>
      <c r="I14" s="33">
        <f t="shared" si="0"/>
        <v>109</v>
      </c>
      <c r="J14" s="29">
        <f t="shared" si="1"/>
        <v>7</v>
      </c>
      <c r="K14" s="37">
        <f t="shared" si="2"/>
        <v>106</v>
      </c>
      <c r="L14" s="39">
        <f t="shared" si="3"/>
        <v>222</v>
      </c>
    </row>
    <row r="15" spans="1:12" ht="19.5" customHeight="1">
      <c r="A15" s="101">
        <v>6</v>
      </c>
      <c r="B15" s="177" t="s">
        <v>34</v>
      </c>
      <c r="C15" s="19">
        <v>13</v>
      </c>
      <c r="D15" s="30">
        <v>5</v>
      </c>
      <c r="E15" s="19">
        <v>7</v>
      </c>
      <c r="F15" s="13">
        <v>13</v>
      </c>
      <c r="G15" s="19">
        <v>13</v>
      </c>
      <c r="H15" s="13">
        <v>7</v>
      </c>
      <c r="I15" s="33">
        <f t="shared" si="0"/>
        <v>108</v>
      </c>
      <c r="J15" s="29">
        <f t="shared" si="1"/>
        <v>7</v>
      </c>
      <c r="K15" s="37">
        <f t="shared" si="2"/>
        <v>106</v>
      </c>
      <c r="L15" s="39">
        <f t="shared" si="3"/>
        <v>221</v>
      </c>
    </row>
    <row r="16" spans="1:12" ht="19.5" customHeight="1">
      <c r="A16" s="101">
        <v>7</v>
      </c>
      <c r="B16" s="177" t="s">
        <v>41</v>
      </c>
      <c r="C16" s="19"/>
      <c r="D16" s="30"/>
      <c r="E16" s="19"/>
      <c r="F16" s="13"/>
      <c r="G16" s="19"/>
      <c r="H16" s="13"/>
      <c r="I16" s="33">
        <f t="shared" si="0"/>
        <v>0</v>
      </c>
      <c r="J16" s="29">
        <f t="shared" si="1"/>
        <v>0</v>
      </c>
      <c r="K16" s="37">
        <f t="shared" si="2"/>
        <v>0</v>
      </c>
      <c r="L16" s="39">
        <f t="shared" si="3"/>
        <v>0</v>
      </c>
    </row>
    <row r="17" spans="1:12" ht="19.5" customHeight="1">
      <c r="A17" s="101">
        <v>8</v>
      </c>
      <c r="B17" s="177" t="s">
        <v>42</v>
      </c>
      <c r="C17" s="19">
        <v>13</v>
      </c>
      <c r="D17" s="30">
        <v>9</v>
      </c>
      <c r="E17" s="19">
        <v>8</v>
      </c>
      <c r="F17" s="13">
        <v>13</v>
      </c>
      <c r="G17" s="19">
        <v>6</v>
      </c>
      <c r="H17" s="13">
        <v>13</v>
      </c>
      <c r="I17" s="33">
        <f t="shared" si="0"/>
        <v>104</v>
      </c>
      <c r="J17" s="29">
        <f t="shared" si="1"/>
        <v>8</v>
      </c>
      <c r="K17" s="37">
        <f t="shared" si="2"/>
        <v>6</v>
      </c>
      <c r="L17" s="39">
        <f t="shared" si="3"/>
        <v>118</v>
      </c>
    </row>
    <row r="18" spans="1:12" ht="19.5" customHeight="1">
      <c r="A18" s="101">
        <v>9</v>
      </c>
      <c r="B18" s="142" t="s">
        <v>36</v>
      </c>
      <c r="C18" s="19"/>
      <c r="D18" s="30"/>
      <c r="E18" s="19"/>
      <c r="F18" s="13"/>
      <c r="G18" s="19"/>
      <c r="H18" s="13"/>
      <c r="I18" s="33">
        <f t="shared" si="0"/>
        <v>0</v>
      </c>
      <c r="J18" s="29">
        <f t="shared" si="1"/>
        <v>0</v>
      </c>
      <c r="K18" s="37">
        <f t="shared" si="2"/>
        <v>0</v>
      </c>
      <c r="L18" s="39">
        <f t="shared" si="3"/>
        <v>0</v>
      </c>
    </row>
    <row r="19" spans="1:12" ht="19.5" customHeight="1">
      <c r="A19" s="101">
        <v>10</v>
      </c>
      <c r="B19" s="142" t="s">
        <v>72</v>
      </c>
      <c r="C19" s="19">
        <v>9</v>
      </c>
      <c r="D19" s="30">
        <v>13</v>
      </c>
      <c r="E19" s="19">
        <v>13</v>
      </c>
      <c r="F19" s="13">
        <v>8</v>
      </c>
      <c r="G19" s="19">
        <v>13</v>
      </c>
      <c r="H19" s="13">
        <v>7</v>
      </c>
      <c r="I19" s="33">
        <f t="shared" si="0"/>
        <v>9</v>
      </c>
      <c r="J19" s="29">
        <f t="shared" si="1"/>
        <v>105</v>
      </c>
      <c r="K19" s="37">
        <f t="shared" si="2"/>
        <v>106</v>
      </c>
      <c r="L19" s="39">
        <f t="shared" si="3"/>
        <v>220</v>
      </c>
    </row>
    <row r="20" spans="1:12" ht="19.5" customHeight="1">
      <c r="A20" s="101">
        <v>11</v>
      </c>
      <c r="B20" s="177" t="s">
        <v>32</v>
      </c>
      <c r="C20" s="19">
        <v>7</v>
      </c>
      <c r="D20" s="30">
        <v>13</v>
      </c>
      <c r="E20" s="19">
        <v>5</v>
      </c>
      <c r="F20" s="13">
        <v>13</v>
      </c>
      <c r="G20" s="19">
        <v>13</v>
      </c>
      <c r="H20" s="13">
        <v>6</v>
      </c>
      <c r="I20" s="33">
        <f t="shared" si="0"/>
        <v>7</v>
      </c>
      <c r="J20" s="29">
        <f t="shared" si="1"/>
        <v>5</v>
      </c>
      <c r="K20" s="37">
        <f t="shared" si="2"/>
        <v>107</v>
      </c>
      <c r="L20" s="39">
        <f t="shared" si="3"/>
        <v>119</v>
      </c>
    </row>
    <row r="21" spans="1:12" ht="19.5" customHeight="1">
      <c r="A21" s="101">
        <v>12</v>
      </c>
      <c r="B21" s="142" t="s">
        <v>84</v>
      </c>
      <c r="C21" s="19"/>
      <c r="D21" s="30"/>
      <c r="E21" s="19"/>
      <c r="F21" s="13"/>
      <c r="G21" s="19"/>
      <c r="H21" s="13"/>
      <c r="I21" s="33">
        <f t="shared" si="0"/>
        <v>0</v>
      </c>
      <c r="J21" s="29">
        <f t="shared" si="1"/>
        <v>0</v>
      </c>
      <c r="K21" s="37">
        <f t="shared" si="2"/>
        <v>0</v>
      </c>
      <c r="L21" s="39">
        <f t="shared" si="3"/>
        <v>0</v>
      </c>
    </row>
    <row r="22" spans="1:12" ht="19.5" customHeight="1">
      <c r="A22" s="101">
        <v>13</v>
      </c>
      <c r="B22" s="142" t="s">
        <v>78</v>
      </c>
      <c r="C22" s="19"/>
      <c r="D22" s="30"/>
      <c r="E22" s="19"/>
      <c r="F22" s="13"/>
      <c r="G22" s="19"/>
      <c r="H22" s="13"/>
      <c r="I22" s="33">
        <f t="shared" si="0"/>
        <v>0</v>
      </c>
      <c r="J22" s="29">
        <f t="shared" si="1"/>
        <v>0</v>
      </c>
      <c r="K22" s="37">
        <f t="shared" si="2"/>
        <v>0</v>
      </c>
      <c r="L22" s="39">
        <f t="shared" si="3"/>
        <v>0</v>
      </c>
    </row>
    <row r="23" spans="1:12" ht="19.5" customHeight="1">
      <c r="A23" s="101">
        <v>14</v>
      </c>
      <c r="B23" s="142" t="s">
        <v>75</v>
      </c>
      <c r="C23" s="19"/>
      <c r="D23" s="30"/>
      <c r="E23" s="19"/>
      <c r="F23" s="13"/>
      <c r="G23" s="19"/>
      <c r="H23" s="13"/>
      <c r="I23" s="33">
        <f t="shared" si="0"/>
        <v>0</v>
      </c>
      <c r="J23" s="29">
        <f t="shared" si="1"/>
        <v>0</v>
      </c>
      <c r="K23" s="37">
        <f t="shared" si="2"/>
        <v>0</v>
      </c>
      <c r="L23" s="39">
        <f t="shared" si="3"/>
        <v>0</v>
      </c>
    </row>
    <row r="24" spans="1:12" ht="19.5" customHeight="1">
      <c r="A24" s="101">
        <v>15</v>
      </c>
      <c r="B24" s="177" t="s">
        <v>66</v>
      </c>
      <c r="C24" s="19">
        <v>4</v>
      </c>
      <c r="D24" s="30">
        <v>13</v>
      </c>
      <c r="E24" s="19">
        <v>13</v>
      </c>
      <c r="F24" s="13">
        <v>8</v>
      </c>
      <c r="G24" s="19">
        <v>13</v>
      </c>
      <c r="H24" s="13">
        <v>9</v>
      </c>
      <c r="I24" s="33">
        <f t="shared" si="0"/>
        <v>4</v>
      </c>
      <c r="J24" s="29">
        <f t="shared" si="1"/>
        <v>105</v>
      </c>
      <c r="K24" s="37">
        <f t="shared" si="2"/>
        <v>104</v>
      </c>
      <c r="L24" s="39">
        <f t="shared" si="3"/>
        <v>213</v>
      </c>
    </row>
    <row r="25" spans="1:12" ht="19.5" customHeight="1">
      <c r="A25" s="101">
        <v>16</v>
      </c>
      <c r="B25" s="142" t="s">
        <v>89</v>
      </c>
      <c r="C25" s="19"/>
      <c r="D25" s="30"/>
      <c r="E25" s="19"/>
      <c r="F25" s="13"/>
      <c r="G25" s="19"/>
      <c r="H25" s="13"/>
      <c r="I25" s="33">
        <f t="shared" si="0"/>
        <v>0</v>
      </c>
      <c r="J25" s="29">
        <f t="shared" si="1"/>
        <v>0</v>
      </c>
      <c r="K25" s="37">
        <f t="shared" si="2"/>
        <v>0</v>
      </c>
      <c r="L25" s="39">
        <f t="shared" si="3"/>
        <v>0</v>
      </c>
    </row>
    <row r="26" spans="1:12" ht="19.5" customHeight="1">
      <c r="A26" s="101">
        <v>17</v>
      </c>
      <c r="B26" s="142" t="s">
        <v>88</v>
      </c>
      <c r="C26" s="19"/>
      <c r="D26" s="30"/>
      <c r="E26" s="19"/>
      <c r="F26" s="13"/>
      <c r="G26" s="19"/>
      <c r="H26" s="13"/>
      <c r="I26" s="33">
        <f t="shared" si="0"/>
        <v>0</v>
      </c>
      <c r="J26" s="29">
        <f t="shared" si="1"/>
        <v>0</v>
      </c>
      <c r="K26" s="37">
        <f t="shared" si="2"/>
        <v>0</v>
      </c>
      <c r="L26" s="39">
        <f t="shared" si="3"/>
        <v>0</v>
      </c>
    </row>
    <row r="27" spans="1:12" ht="19.5" customHeight="1">
      <c r="A27" s="101">
        <v>18</v>
      </c>
      <c r="B27" s="177" t="s">
        <v>35</v>
      </c>
      <c r="C27" s="19">
        <v>12</v>
      </c>
      <c r="D27" s="30">
        <v>13</v>
      </c>
      <c r="E27" s="19">
        <v>10</v>
      </c>
      <c r="F27" s="13">
        <v>13</v>
      </c>
      <c r="G27" s="19">
        <v>7</v>
      </c>
      <c r="H27" s="13">
        <v>13</v>
      </c>
      <c r="I27" s="33">
        <f t="shared" si="0"/>
        <v>12</v>
      </c>
      <c r="J27" s="29">
        <f t="shared" si="1"/>
        <v>10</v>
      </c>
      <c r="K27" s="37">
        <f t="shared" si="2"/>
        <v>7</v>
      </c>
      <c r="L27" s="39">
        <f t="shared" si="3"/>
        <v>29</v>
      </c>
    </row>
    <row r="28" spans="1:12" ht="19.5" customHeight="1">
      <c r="A28" s="101">
        <v>19</v>
      </c>
      <c r="B28" s="142" t="s">
        <v>91</v>
      </c>
      <c r="C28" s="19">
        <v>9</v>
      </c>
      <c r="D28" s="30">
        <v>13</v>
      </c>
      <c r="E28" s="19">
        <v>5</v>
      </c>
      <c r="F28" s="13">
        <v>13</v>
      </c>
      <c r="G28" s="19">
        <v>13</v>
      </c>
      <c r="H28" s="13">
        <v>6</v>
      </c>
      <c r="I28" s="33">
        <f t="shared" si="0"/>
        <v>9</v>
      </c>
      <c r="J28" s="29">
        <f t="shared" si="1"/>
        <v>5</v>
      </c>
      <c r="K28" s="37">
        <f t="shared" si="2"/>
        <v>107</v>
      </c>
      <c r="L28" s="39">
        <f t="shared" si="3"/>
        <v>121</v>
      </c>
    </row>
    <row r="29" spans="1:12" ht="19.5" customHeight="1">
      <c r="A29" s="101">
        <v>20</v>
      </c>
      <c r="B29" s="177" t="s">
        <v>33</v>
      </c>
      <c r="C29" s="19"/>
      <c r="D29" s="30"/>
      <c r="E29" s="19"/>
      <c r="F29" s="13"/>
      <c r="G29" s="19"/>
      <c r="H29" s="13"/>
      <c r="I29" s="33">
        <f t="shared" si="0"/>
        <v>0</v>
      </c>
      <c r="J29" s="29">
        <f t="shared" si="1"/>
        <v>0</v>
      </c>
      <c r="K29" s="37">
        <f t="shared" si="2"/>
        <v>0</v>
      </c>
      <c r="L29" s="39">
        <f t="shared" si="3"/>
        <v>0</v>
      </c>
    </row>
    <row r="30" spans="1:12" ht="19.5" customHeight="1">
      <c r="A30" s="101">
        <v>21</v>
      </c>
      <c r="B30" s="142" t="s">
        <v>71</v>
      </c>
      <c r="C30" s="19"/>
      <c r="D30" s="30"/>
      <c r="E30" s="19"/>
      <c r="F30" s="13"/>
      <c r="G30" s="19"/>
      <c r="H30" s="13"/>
      <c r="I30" s="33">
        <f t="shared" si="0"/>
        <v>0</v>
      </c>
      <c r="J30" s="29">
        <f t="shared" si="1"/>
        <v>0</v>
      </c>
      <c r="K30" s="37">
        <f t="shared" si="2"/>
        <v>0</v>
      </c>
      <c r="L30" s="39">
        <f t="shared" si="3"/>
        <v>0</v>
      </c>
    </row>
    <row r="31" spans="1:12" ht="19.5" customHeight="1">
      <c r="A31" s="101">
        <v>22</v>
      </c>
      <c r="B31" s="177" t="s">
        <v>67</v>
      </c>
      <c r="C31" s="19">
        <v>13</v>
      </c>
      <c r="D31" s="30">
        <v>7</v>
      </c>
      <c r="E31" s="19">
        <v>13</v>
      </c>
      <c r="F31" s="13">
        <v>10</v>
      </c>
      <c r="G31" s="19">
        <v>7</v>
      </c>
      <c r="H31" s="13">
        <v>13</v>
      </c>
      <c r="I31" s="33">
        <f t="shared" si="0"/>
        <v>106</v>
      </c>
      <c r="J31" s="29">
        <f t="shared" si="1"/>
        <v>103</v>
      </c>
      <c r="K31" s="37">
        <f t="shared" si="2"/>
        <v>7</v>
      </c>
      <c r="L31" s="39">
        <f t="shared" si="3"/>
        <v>216</v>
      </c>
    </row>
    <row r="32" spans="1:12" ht="19.5" customHeight="1">
      <c r="A32" s="101">
        <v>23</v>
      </c>
      <c r="B32" s="142" t="s">
        <v>87</v>
      </c>
      <c r="C32" s="19">
        <v>11</v>
      </c>
      <c r="D32" s="30">
        <v>13</v>
      </c>
      <c r="E32" s="19">
        <v>13</v>
      </c>
      <c r="F32" s="13">
        <v>10</v>
      </c>
      <c r="G32" s="19">
        <v>13</v>
      </c>
      <c r="H32" s="13">
        <v>9</v>
      </c>
      <c r="I32" s="33">
        <f t="shared" si="0"/>
        <v>11</v>
      </c>
      <c r="J32" s="29">
        <f t="shared" si="1"/>
        <v>103</v>
      </c>
      <c r="K32" s="37">
        <f t="shared" si="2"/>
        <v>104</v>
      </c>
      <c r="L32" s="39">
        <f t="shared" si="3"/>
        <v>218</v>
      </c>
    </row>
    <row r="33" spans="1:12" ht="19.5" customHeight="1">
      <c r="A33" s="101">
        <v>24</v>
      </c>
      <c r="B33" s="142" t="s">
        <v>86</v>
      </c>
      <c r="C33" s="19"/>
      <c r="D33" s="30"/>
      <c r="E33" s="19"/>
      <c r="F33" s="13"/>
      <c r="G33" s="19"/>
      <c r="H33" s="13"/>
      <c r="I33" s="33">
        <f t="shared" si="0"/>
        <v>0</v>
      </c>
      <c r="J33" s="29">
        <f t="shared" si="1"/>
        <v>0</v>
      </c>
      <c r="K33" s="37">
        <f t="shared" si="2"/>
        <v>0</v>
      </c>
      <c r="L33" s="39">
        <f t="shared" si="3"/>
        <v>0</v>
      </c>
    </row>
    <row r="34" spans="1:12" ht="19.5" customHeight="1">
      <c r="A34" s="101">
        <v>25</v>
      </c>
      <c r="B34" s="142" t="s">
        <v>90</v>
      </c>
      <c r="C34" s="19"/>
      <c r="D34" s="30"/>
      <c r="E34" s="19"/>
      <c r="F34" s="13"/>
      <c r="G34" s="19"/>
      <c r="H34" s="13"/>
      <c r="I34" s="33">
        <f t="shared" si="0"/>
        <v>0</v>
      </c>
      <c r="J34" s="29">
        <f t="shared" si="1"/>
        <v>0</v>
      </c>
      <c r="K34" s="37">
        <f t="shared" si="2"/>
        <v>0</v>
      </c>
      <c r="L34" s="39">
        <f t="shared" si="3"/>
        <v>0</v>
      </c>
    </row>
    <row r="35" spans="1:12" ht="19.5" customHeight="1">
      <c r="A35" s="101">
        <v>26</v>
      </c>
      <c r="B35" s="142" t="s">
        <v>69</v>
      </c>
      <c r="C35" s="19">
        <v>13</v>
      </c>
      <c r="D35" s="30">
        <v>12</v>
      </c>
      <c r="E35" s="19">
        <v>13</v>
      </c>
      <c r="F35" s="13">
        <v>7</v>
      </c>
      <c r="G35" s="19">
        <v>7</v>
      </c>
      <c r="H35" s="13">
        <v>13</v>
      </c>
      <c r="I35" s="33">
        <f t="shared" si="0"/>
        <v>101</v>
      </c>
      <c r="J35" s="29">
        <f t="shared" si="1"/>
        <v>106</v>
      </c>
      <c r="K35" s="37">
        <f t="shared" si="2"/>
        <v>7</v>
      </c>
      <c r="L35" s="39">
        <f t="shared" si="3"/>
        <v>214</v>
      </c>
    </row>
    <row r="36" spans="1:12" ht="19.5" customHeight="1">
      <c r="A36" s="101">
        <v>27</v>
      </c>
      <c r="B36" s="177" t="s">
        <v>73</v>
      </c>
      <c r="C36" s="19">
        <v>5</v>
      </c>
      <c r="D36" s="30">
        <v>13</v>
      </c>
      <c r="E36" s="19">
        <v>13</v>
      </c>
      <c r="F36" s="13">
        <v>7</v>
      </c>
      <c r="G36" s="19">
        <v>9</v>
      </c>
      <c r="H36" s="13">
        <v>13</v>
      </c>
      <c r="I36" s="33">
        <f t="shared" si="0"/>
        <v>5</v>
      </c>
      <c r="J36" s="29">
        <f t="shared" si="1"/>
        <v>106</v>
      </c>
      <c r="K36" s="37">
        <f t="shared" si="2"/>
        <v>9</v>
      </c>
      <c r="L36" s="39">
        <f t="shared" si="3"/>
        <v>120</v>
      </c>
    </row>
    <row r="37" spans="1:12" ht="19.5" customHeight="1">
      <c r="A37" s="101">
        <v>28</v>
      </c>
      <c r="B37" s="142" t="s">
        <v>77</v>
      </c>
      <c r="C37" s="19"/>
      <c r="D37" s="30"/>
      <c r="E37" s="19"/>
      <c r="F37" s="13"/>
      <c r="G37" s="19"/>
      <c r="H37" s="13"/>
      <c r="I37" s="33">
        <f t="shared" si="0"/>
        <v>0</v>
      </c>
      <c r="J37" s="29">
        <f t="shared" si="1"/>
        <v>0</v>
      </c>
      <c r="K37" s="37">
        <f t="shared" si="2"/>
        <v>0</v>
      </c>
      <c r="L37" s="39">
        <f t="shared" si="3"/>
        <v>0</v>
      </c>
    </row>
    <row r="38" spans="1:12" ht="19.5" customHeight="1">
      <c r="A38" s="101">
        <v>29</v>
      </c>
      <c r="B38" s="142" t="s">
        <v>82</v>
      </c>
      <c r="C38" s="19">
        <v>13</v>
      </c>
      <c r="D38" s="30">
        <v>11</v>
      </c>
      <c r="E38" s="19">
        <v>13</v>
      </c>
      <c r="F38" s="13">
        <v>5</v>
      </c>
      <c r="G38" s="19">
        <v>9</v>
      </c>
      <c r="H38" s="13">
        <v>13</v>
      </c>
      <c r="I38" s="33">
        <f t="shared" si="0"/>
        <v>102</v>
      </c>
      <c r="J38" s="29">
        <f t="shared" si="1"/>
        <v>108</v>
      </c>
      <c r="K38" s="37">
        <f t="shared" si="2"/>
        <v>9</v>
      </c>
      <c r="L38" s="39">
        <f t="shared" si="3"/>
        <v>219</v>
      </c>
    </row>
    <row r="39" spans="1:12" ht="19.5" customHeight="1">
      <c r="A39" s="101">
        <v>30</v>
      </c>
      <c r="B39" s="142" t="s">
        <v>83</v>
      </c>
      <c r="C39" s="19"/>
      <c r="D39" s="30"/>
      <c r="E39" s="19"/>
      <c r="F39" s="13"/>
      <c r="G39" s="19"/>
      <c r="H39" s="13"/>
      <c r="I39" s="33">
        <f t="shared" si="0"/>
        <v>0</v>
      </c>
      <c r="J39" s="29">
        <f t="shared" si="1"/>
        <v>0</v>
      </c>
      <c r="K39" s="37">
        <f t="shared" si="2"/>
        <v>0</v>
      </c>
      <c r="L39" s="39">
        <f t="shared" si="3"/>
        <v>0</v>
      </c>
    </row>
    <row r="40" spans="1:12" ht="19.5" customHeight="1">
      <c r="A40" s="101">
        <v>31</v>
      </c>
      <c r="B40" s="142" t="s">
        <v>70</v>
      </c>
      <c r="C40" s="19"/>
      <c r="D40" s="30"/>
      <c r="E40" s="19"/>
      <c r="F40" s="13"/>
      <c r="G40" s="19"/>
      <c r="H40" s="13"/>
      <c r="I40" s="33">
        <f t="shared" si="0"/>
        <v>0</v>
      </c>
      <c r="J40" s="29">
        <f t="shared" si="1"/>
        <v>0</v>
      </c>
      <c r="K40" s="37">
        <f t="shared" si="2"/>
        <v>0</v>
      </c>
      <c r="L40" s="39">
        <f t="shared" si="3"/>
        <v>0</v>
      </c>
    </row>
    <row r="41" spans="1:12" ht="19.5" customHeight="1">
      <c r="A41" s="101">
        <v>32</v>
      </c>
      <c r="B41" s="172" t="s">
        <v>38</v>
      </c>
      <c r="C41" s="19"/>
      <c r="D41" s="30"/>
      <c r="E41" s="19"/>
      <c r="F41" s="13"/>
      <c r="G41" s="19"/>
      <c r="H41" s="13"/>
      <c r="I41" s="33">
        <f t="shared" si="0"/>
        <v>0</v>
      </c>
      <c r="J41" s="29">
        <f t="shared" si="1"/>
        <v>0</v>
      </c>
      <c r="K41" s="37">
        <f t="shared" si="2"/>
        <v>0</v>
      </c>
      <c r="L41" s="39">
        <f t="shared" si="3"/>
        <v>0</v>
      </c>
    </row>
    <row r="42" spans="1:12" ht="19.5" customHeight="1">
      <c r="A42" s="101">
        <v>33</v>
      </c>
      <c r="B42" s="178" t="s">
        <v>39</v>
      </c>
      <c r="C42" s="19">
        <v>13</v>
      </c>
      <c r="D42" s="30">
        <v>9</v>
      </c>
      <c r="E42" s="19">
        <v>8</v>
      </c>
      <c r="F42" s="13">
        <v>13</v>
      </c>
      <c r="G42" s="19">
        <v>6</v>
      </c>
      <c r="H42" s="13">
        <v>13</v>
      </c>
      <c r="I42" s="33">
        <f aca="true" t="shared" si="4" ref="I42:I66">IF(C42=13,100+C42-D42,C42)</f>
        <v>104</v>
      </c>
      <c r="J42" s="29">
        <f aca="true" t="shared" si="5" ref="J42:J66">IF(E42=13,100+E42-F42,E42)</f>
        <v>8</v>
      </c>
      <c r="K42" s="37">
        <f aca="true" t="shared" si="6" ref="K42:K66">IF(G42=13,100+G42-H42,G42)</f>
        <v>6</v>
      </c>
      <c r="L42" s="39">
        <f aca="true" t="shared" si="7" ref="L42:L66">SUM(I42:K42)</f>
        <v>118</v>
      </c>
    </row>
    <row r="43" spans="1:12" ht="19.5" customHeight="1">
      <c r="A43" s="101">
        <v>34</v>
      </c>
      <c r="B43" s="172" t="s">
        <v>37</v>
      </c>
      <c r="C43" s="19"/>
      <c r="D43" s="30"/>
      <c r="E43" s="19"/>
      <c r="F43" s="13"/>
      <c r="G43" s="19"/>
      <c r="H43" s="13"/>
      <c r="I43" s="33">
        <f t="shared" si="4"/>
        <v>0</v>
      </c>
      <c r="J43" s="29">
        <f t="shared" si="5"/>
        <v>0</v>
      </c>
      <c r="K43" s="37">
        <f t="shared" si="6"/>
        <v>0</v>
      </c>
      <c r="L43" s="39">
        <f t="shared" si="7"/>
        <v>0</v>
      </c>
    </row>
    <row r="44" spans="1:12" ht="19.5" customHeight="1">
      <c r="A44" s="101">
        <v>35</v>
      </c>
      <c r="B44" s="172" t="s">
        <v>74</v>
      </c>
      <c r="C44" s="19"/>
      <c r="D44" s="30"/>
      <c r="E44" s="19"/>
      <c r="F44" s="13"/>
      <c r="G44" s="19"/>
      <c r="H44" s="13"/>
      <c r="I44" s="33">
        <f t="shared" si="4"/>
        <v>0</v>
      </c>
      <c r="J44" s="29">
        <f t="shared" si="5"/>
        <v>0</v>
      </c>
      <c r="K44" s="37">
        <f t="shared" si="6"/>
        <v>0</v>
      </c>
      <c r="L44" s="39">
        <f t="shared" si="7"/>
        <v>0</v>
      </c>
    </row>
    <row r="45" spans="1:12" ht="19.5" customHeight="1">
      <c r="A45" s="101">
        <v>36</v>
      </c>
      <c r="B45" s="172" t="s">
        <v>80</v>
      </c>
      <c r="C45" s="19"/>
      <c r="D45" s="30"/>
      <c r="E45" s="19"/>
      <c r="F45" s="13"/>
      <c r="G45" s="19"/>
      <c r="H45" s="13"/>
      <c r="I45" s="33">
        <f t="shared" si="4"/>
        <v>0</v>
      </c>
      <c r="J45" s="29">
        <f t="shared" si="5"/>
        <v>0</v>
      </c>
      <c r="K45" s="37">
        <f t="shared" si="6"/>
        <v>0</v>
      </c>
      <c r="L45" s="39">
        <f t="shared" si="7"/>
        <v>0</v>
      </c>
    </row>
    <row r="46" spans="1:12" ht="19.5" customHeight="1">
      <c r="A46" s="101">
        <v>37</v>
      </c>
      <c r="B46" s="130"/>
      <c r="C46" s="19"/>
      <c r="D46" s="30"/>
      <c r="E46" s="19"/>
      <c r="F46" s="13"/>
      <c r="G46" s="19"/>
      <c r="H46" s="13"/>
      <c r="I46" s="33">
        <f t="shared" si="4"/>
        <v>0</v>
      </c>
      <c r="J46" s="29">
        <f t="shared" si="5"/>
        <v>0</v>
      </c>
      <c r="K46" s="37">
        <f t="shared" si="6"/>
        <v>0</v>
      </c>
      <c r="L46" s="39">
        <f t="shared" si="7"/>
        <v>0</v>
      </c>
    </row>
    <row r="47" spans="1:12" ht="19.5" customHeight="1">
      <c r="A47" s="101">
        <v>38</v>
      </c>
      <c r="B47" s="130"/>
      <c r="C47" s="19"/>
      <c r="D47" s="30"/>
      <c r="E47" s="19"/>
      <c r="F47" s="13"/>
      <c r="G47" s="19"/>
      <c r="H47" s="13"/>
      <c r="I47" s="33">
        <f t="shared" si="4"/>
        <v>0</v>
      </c>
      <c r="J47" s="29">
        <f t="shared" si="5"/>
        <v>0</v>
      </c>
      <c r="K47" s="37">
        <f t="shared" si="6"/>
        <v>0</v>
      </c>
      <c r="L47" s="39">
        <f t="shared" si="7"/>
        <v>0</v>
      </c>
    </row>
    <row r="48" spans="1:12" ht="19.5" customHeight="1">
      <c r="A48" s="101">
        <v>39</v>
      </c>
      <c r="B48" s="130"/>
      <c r="C48" s="19"/>
      <c r="D48" s="30"/>
      <c r="E48" s="19"/>
      <c r="F48" s="13"/>
      <c r="G48" s="19"/>
      <c r="H48" s="13"/>
      <c r="I48" s="33">
        <f t="shared" si="4"/>
        <v>0</v>
      </c>
      <c r="J48" s="29">
        <f t="shared" si="5"/>
        <v>0</v>
      </c>
      <c r="K48" s="37">
        <f t="shared" si="6"/>
        <v>0</v>
      </c>
      <c r="L48" s="39">
        <f t="shared" si="7"/>
        <v>0</v>
      </c>
    </row>
    <row r="49" spans="1:12" ht="19.5" customHeight="1">
      <c r="A49" s="101">
        <v>40</v>
      </c>
      <c r="B49" s="130"/>
      <c r="C49" s="19"/>
      <c r="D49" s="30"/>
      <c r="E49" s="19"/>
      <c r="F49" s="13"/>
      <c r="G49" s="19"/>
      <c r="H49" s="13"/>
      <c r="I49" s="33">
        <f t="shared" si="4"/>
        <v>0</v>
      </c>
      <c r="J49" s="29">
        <f t="shared" si="5"/>
        <v>0</v>
      </c>
      <c r="K49" s="37">
        <f t="shared" si="6"/>
        <v>0</v>
      </c>
      <c r="L49" s="39">
        <f t="shared" si="7"/>
        <v>0</v>
      </c>
    </row>
    <row r="50" spans="1:12" ht="19.5" customHeight="1">
      <c r="A50" s="101">
        <v>41</v>
      </c>
      <c r="B50" s="130"/>
      <c r="C50" s="19"/>
      <c r="D50" s="30"/>
      <c r="E50" s="19"/>
      <c r="F50" s="13"/>
      <c r="G50" s="19"/>
      <c r="H50" s="13"/>
      <c r="I50" s="33">
        <f t="shared" si="4"/>
        <v>0</v>
      </c>
      <c r="J50" s="29">
        <f t="shared" si="5"/>
        <v>0</v>
      </c>
      <c r="K50" s="37">
        <f t="shared" si="6"/>
        <v>0</v>
      </c>
      <c r="L50" s="39">
        <f t="shared" si="7"/>
        <v>0</v>
      </c>
    </row>
    <row r="51" spans="1:12" ht="19.5" customHeight="1">
      <c r="A51" s="101">
        <v>42</v>
      </c>
      <c r="B51" s="130"/>
      <c r="C51" s="19"/>
      <c r="D51" s="30"/>
      <c r="E51" s="19"/>
      <c r="F51" s="13"/>
      <c r="G51" s="19"/>
      <c r="H51" s="13"/>
      <c r="I51" s="33">
        <f t="shared" si="4"/>
        <v>0</v>
      </c>
      <c r="J51" s="29">
        <f t="shared" si="5"/>
        <v>0</v>
      </c>
      <c r="K51" s="37">
        <f t="shared" si="6"/>
        <v>0</v>
      </c>
      <c r="L51" s="39">
        <f t="shared" si="7"/>
        <v>0</v>
      </c>
    </row>
    <row r="52" spans="1:12" ht="19.5" customHeight="1">
      <c r="A52" s="101">
        <v>43</v>
      </c>
      <c r="B52" s="130"/>
      <c r="C52" s="19"/>
      <c r="D52" s="30"/>
      <c r="E52" s="19"/>
      <c r="F52" s="13"/>
      <c r="G52" s="19"/>
      <c r="H52" s="13"/>
      <c r="I52" s="33">
        <f t="shared" si="4"/>
        <v>0</v>
      </c>
      <c r="J52" s="29">
        <f t="shared" si="5"/>
        <v>0</v>
      </c>
      <c r="K52" s="37">
        <f t="shared" si="6"/>
        <v>0</v>
      </c>
      <c r="L52" s="39">
        <f t="shared" si="7"/>
        <v>0</v>
      </c>
    </row>
    <row r="53" spans="1:12" ht="19.5" customHeight="1">
      <c r="A53" s="101">
        <v>44</v>
      </c>
      <c r="B53" s="130"/>
      <c r="C53" s="19"/>
      <c r="D53" s="30"/>
      <c r="E53" s="19"/>
      <c r="F53" s="13"/>
      <c r="G53" s="19"/>
      <c r="H53" s="13"/>
      <c r="I53" s="33">
        <f t="shared" si="4"/>
        <v>0</v>
      </c>
      <c r="J53" s="29">
        <f t="shared" si="5"/>
        <v>0</v>
      </c>
      <c r="K53" s="37">
        <f t="shared" si="6"/>
        <v>0</v>
      </c>
      <c r="L53" s="39">
        <f t="shared" si="7"/>
        <v>0</v>
      </c>
    </row>
    <row r="54" spans="1:12" ht="19.5" customHeight="1">
      <c r="A54" s="101">
        <v>45</v>
      </c>
      <c r="B54" s="130"/>
      <c r="C54" s="19"/>
      <c r="D54" s="30"/>
      <c r="E54" s="19"/>
      <c r="F54" s="13"/>
      <c r="G54" s="19"/>
      <c r="H54" s="13"/>
      <c r="I54" s="33">
        <f t="shared" si="4"/>
        <v>0</v>
      </c>
      <c r="J54" s="29">
        <f t="shared" si="5"/>
        <v>0</v>
      </c>
      <c r="K54" s="37">
        <f t="shared" si="6"/>
        <v>0</v>
      </c>
      <c r="L54" s="39">
        <f t="shared" si="7"/>
        <v>0</v>
      </c>
    </row>
    <row r="55" spans="1:12" ht="19.5" customHeight="1">
      <c r="A55" s="101">
        <v>46</v>
      </c>
      <c r="B55" s="130"/>
      <c r="C55" s="19"/>
      <c r="D55" s="30"/>
      <c r="E55" s="19"/>
      <c r="F55" s="13"/>
      <c r="G55" s="19"/>
      <c r="H55" s="13"/>
      <c r="I55" s="33">
        <f t="shared" si="4"/>
        <v>0</v>
      </c>
      <c r="J55" s="29">
        <f t="shared" si="5"/>
        <v>0</v>
      </c>
      <c r="K55" s="37">
        <f t="shared" si="6"/>
        <v>0</v>
      </c>
      <c r="L55" s="39">
        <f t="shared" si="7"/>
        <v>0</v>
      </c>
    </row>
    <row r="56" spans="1:12" ht="19.5" customHeight="1">
      <c r="A56" s="101">
        <v>47</v>
      </c>
      <c r="B56" s="130"/>
      <c r="C56" s="19"/>
      <c r="D56" s="30"/>
      <c r="E56" s="19"/>
      <c r="F56" s="13"/>
      <c r="G56" s="19"/>
      <c r="H56" s="13"/>
      <c r="I56" s="33">
        <f t="shared" si="4"/>
        <v>0</v>
      </c>
      <c r="J56" s="29">
        <f t="shared" si="5"/>
        <v>0</v>
      </c>
      <c r="K56" s="37">
        <f t="shared" si="6"/>
        <v>0</v>
      </c>
      <c r="L56" s="39">
        <f t="shared" si="7"/>
        <v>0</v>
      </c>
    </row>
    <row r="57" spans="1:12" ht="19.5" customHeight="1">
      <c r="A57" s="101">
        <v>48</v>
      </c>
      <c r="B57" s="130"/>
      <c r="C57" s="19"/>
      <c r="D57" s="30"/>
      <c r="E57" s="19"/>
      <c r="F57" s="13"/>
      <c r="G57" s="19"/>
      <c r="H57" s="13"/>
      <c r="I57" s="33">
        <f t="shared" si="4"/>
        <v>0</v>
      </c>
      <c r="J57" s="29">
        <f t="shared" si="5"/>
        <v>0</v>
      </c>
      <c r="K57" s="37">
        <f t="shared" si="6"/>
        <v>0</v>
      </c>
      <c r="L57" s="39">
        <f t="shared" si="7"/>
        <v>0</v>
      </c>
    </row>
    <row r="58" spans="1:12" ht="19.5" customHeight="1">
      <c r="A58" s="101">
        <v>49</v>
      </c>
      <c r="B58" s="130"/>
      <c r="C58" s="19"/>
      <c r="D58" s="30"/>
      <c r="E58" s="19"/>
      <c r="F58" s="13"/>
      <c r="G58" s="19"/>
      <c r="H58" s="13"/>
      <c r="I58" s="33">
        <f t="shared" si="4"/>
        <v>0</v>
      </c>
      <c r="J58" s="29">
        <f t="shared" si="5"/>
        <v>0</v>
      </c>
      <c r="K58" s="37">
        <f t="shared" si="6"/>
        <v>0</v>
      </c>
      <c r="L58" s="39">
        <f t="shared" si="7"/>
        <v>0</v>
      </c>
    </row>
    <row r="59" spans="1:12" ht="19.5" customHeight="1">
      <c r="A59" s="101">
        <v>50</v>
      </c>
      <c r="B59" s="130"/>
      <c r="C59" s="19"/>
      <c r="D59" s="30"/>
      <c r="E59" s="19"/>
      <c r="F59" s="13"/>
      <c r="G59" s="19"/>
      <c r="H59" s="13"/>
      <c r="I59" s="33">
        <f t="shared" si="4"/>
        <v>0</v>
      </c>
      <c r="J59" s="29">
        <f t="shared" si="5"/>
        <v>0</v>
      </c>
      <c r="K59" s="37">
        <f t="shared" si="6"/>
        <v>0</v>
      </c>
      <c r="L59" s="39">
        <f t="shared" si="7"/>
        <v>0</v>
      </c>
    </row>
    <row r="60" spans="1:12" ht="19.5" customHeight="1" thickBot="1">
      <c r="A60" s="98">
        <v>8</v>
      </c>
      <c r="B60" s="126"/>
      <c r="C60" s="19"/>
      <c r="D60" s="30"/>
      <c r="E60" s="19"/>
      <c r="F60" s="13"/>
      <c r="G60" s="19"/>
      <c r="H60" s="13"/>
      <c r="I60" s="33">
        <f t="shared" si="4"/>
        <v>0</v>
      </c>
      <c r="J60" s="29">
        <f t="shared" si="5"/>
        <v>0</v>
      </c>
      <c r="K60" s="37">
        <f t="shared" si="6"/>
        <v>0</v>
      </c>
      <c r="L60" s="39">
        <f t="shared" si="7"/>
        <v>0</v>
      </c>
    </row>
    <row r="61" spans="1:12" ht="19.5" customHeight="1">
      <c r="A61" s="29">
        <v>32</v>
      </c>
      <c r="B61" s="67"/>
      <c r="C61" s="19"/>
      <c r="D61" s="30"/>
      <c r="E61" s="19"/>
      <c r="F61" s="13"/>
      <c r="G61" s="19"/>
      <c r="H61" s="13"/>
      <c r="I61" s="33">
        <f t="shared" si="4"/>
        <v>0</v>
      </c>
      <c r="J61" s="29">
        <f t="shared" si="5"/>
        <v>0</v>
      </c>
      <c r="K61" s="37">
        <f t="shared" si="6"/>
        <v>0</v>
      </c>
      <c r="L61" s="39">
        <f t="shared" si="7"/>
        <v>0</v>
      </c>
    </row>
    <row r="62" spans="1:12" ht="19.5" customHeight="1">
      <c r="A62" s="19">
        <v>51</v>
      </c>
      <c r="B62" s="67"/>
      <c r="C62" s="19"/>
      <c r="D62" s="30"/>
      <c r="E62" s="19"/>
      <c r="F62" s="13"/>
      <c r="G62" s="19"/>
      <c r="H62" s="13"/>
      <c r="I62" s="33">
        <f t="shared" si="4"/>
        <v>0</v>
      </c>
      <c r="J62" s="29">
        <f t="shared" si="5"/>
        <v>0</v>
      </c>
      <c r="K62" s="37">
        <f t="shared" si="6"/>
        <v>0</v>
      </c>
      <c r="L62" s="39">
        <f t="shared" si="7"/>
        <v>0</v>
      </c>
    </row>
    <row r="63" spans="1:12" ht="19.5" customHeight="1">
      <c r="A63" s="19">
        <v>57</v>
      </c>
      <c r="B63" s="67"/>
      <c r="C63" s="19"/>
      <c r="D63" s="30"/>
      <c r="E63" s="19"/>
      <c r="F63" s="13"/>
      <c r="G63" s="19"/>
      <c r="H63" s="13"/>
      <c r="I63" s="33">
        <f t="shared" si="4"/>
        <v>0</v>
      </c>
      <c r="J63" s="29">
        <f t="shared" si="5"/>
        <v>0</v>
      </c>
      <c r="K63" s="37">
        <f t="shared" si="6"/>
        <v>0</v>
      </c>
      <c r="L63" s="39">
        <f t="shared" si="7"/>
        <v>0</v>
      </c>
    </row>
    <row r="64" spans="1:12" ht="19.5" customHeight="1">
      <c r="A64" s="19">
        <v>58</v>
      </c>
      <c r="B64" s="67"/>
      <c r="C64" s="19"/>
      <c r="D64" s="30"/>
      <c r="E64" s="19"/>
      <c r="F64" s="13"/>
      <c r="G64" s="19"/>
      <c r="H64" s="13"/>
      <c r="I64" s="33">
        <f t="shared" si="4"/>
        <v>0</v>
      </c>
      <c r="J64" s="29">
        <f t="shared" si="5"/>
        <v>0</v>
      </c>
      <c r="K64" s="37">
        <f t="shared" si="6"/>
        <v>0</v>
      </c>
      <c r="L64" s="39">
        <f t="shared" si="7"/>
        <v>0</v>
      </c>
    </row>
    <row r="65" spans="1:12" ht="19.5" customHeight="1">
      <c r="A65" s="19">
        <v>59</v>
      </c>
      <c r="B65" s="67"/>
      <c r="C65" s="19"/>
      <c r="D65" s="30"/>
      <c r="E65" s="19"/>
      <c r="F65" s="13"/>
      <c r="G65" s="19"/>
      <c r="H65" s="13"/>
      <c r="I65" s="33">
        <f t="shared" si="4"/>
        <v>0</v>
      </c>
      <c r="J65" s="29">
        <f t="shared" si="5"/>
        <v>0</v>
      </c>
      <c r="K65" s="37">
        <f t="shared" si="6"/>
        <v>0</v>
      </c>
      <c r="L65" s="39">
        <f t="shared" si="7"/>
        <v>0</v>
      </c>
    </row>
    <row r="66" spans="1:12" ht="19.5" customHeight="1">
      <c r="A66" s="19">
        <v>60</v>
      </c>
      <c r="B66" s="67"/>
      <c r="C66" s="19"/>
      <c r="D66" s="30"/>
      <c r="E66" s="19"/>
      <c r="F66" s="13"/>
      <c r="G66" s="19"/>
      <c r="H66" s="13"/>
      <c r="I66" s="33">
        <f t="shared" si="4"/>
        <v>0</v>
      </c>
      <c r="J66" s="29">
        <f t="shared" si="5"/>
        <v>0</v>
      </c>
      <c r="K66" s="37">
        <f t="shared" si="6"/>
        <v>0</v>
      </c>
      <c r="L66" s="39">
        <f t="shared" si="7"/>
        <v>0</v>
      </c>
    </row>
    <row r="67" spans="1:12" ht="13.5" thickBot="1">
      <c r="A67" s="20"/>
      <c r="B67" s="18"/>
      <c r="C67" s="20"/>
      <c r="D67" s="31"/>
      <c r="E67" s="20"/>
      <c r="F67" s="15"/>
      <c r="G67" s="20"/>
      <c r="H67" s="15"/>
      <c r="I67" s="34"/>
      <c r="J67" s="35"/>
      <c r="K67" s="38"/>
      <c r="L67" s="40"/>
    </row>
  </sheetData>
  <sheetProtection/>
  <mergeCells count="7">
    <mergeCell ref="C8:D8"/>
    <mergeCell ref="E8:F8"/>
    <mergeCell ref="G8:H8"/>
    <mergeCell ref="I5:K5"/>
    <mergeCell ref="C6:K6"/>
    <mergeCell ref="C7:H7"/>
    <mergeCell ref="I7:K7"/>
  </mergeCells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portrait" paperSize="9" scale="56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zoomScale="75" zoomScaleNormal="75" zoomScalePageLayoutView="0" workbookViewId="0" topLeftCell="A17">
      <selection activeCell="G44" sqref="G44"/>
    </sheetView>
  </sheetViews>
  <sheetFormatPr defaultColWidth="11.421875" defaultRowHeight="12.75"/>
  <cols>
    <col min="1" max="1" width="4.8515625" style="0" customWidth="1"/>
    <col min="2" max="2" width="46.00390625" style="0" customWidth="1"/>
    <col min="3" max="11" width="7.7109375" style="0" customWidth="1"/>
    <col min="12" max="12" width="17.00390625" style="0" customWidth="1"/>
  </cols>
  <sheetData>
    <row r="1" spans="3:11" ht="37.5" customHeight="1">
      <c r="C1" s="148" t="str">
        <f>inscriptions!B1</f>
        <v>INTERNE 2014</v>
      </c>
      <c r="D1" s="1"/>
      <c r="E1" s="1"/>
      <c r="F1" s="1"/>
      <c r="G1" s="1"/>
      <c r="H1" s="1"/>
      <c r="I1" s="1"/>
      <c r="J1" s="1"/>
      <c r="K1" s="41"/>
    </row>
    <row r="3" spans="6:8" ht="15">
      <c r="F3" s="11"/>
      <c r="G3" s="11"/>
      <c r="H3" s="11"/>
    </row>
    <row r="4" spans="2:11" ht="21.75">
      <c r="B4" s="149" t="s">
        <v>30</v>
      </c>
      <c r="D4" s="2"/>
      <c r="E4" s="2"/>
      <c r="F4" s="2"/>
      <c r="G4" s="2"/>
      <c r="H4" s="2"/>
      <c r="I4" s="2"/>
      <c r="J4" s="2"/>
      <c r="K4" s="2"/>
    </row>
    <row r="5" spans="9:11" ht="15.75">
      <c r="I5" s="223"/>
      <c r="J5" s="223"/>
      <c r="K5" s="223"/>
    </row>
    <row r="6" spans="3:11" ht="13.5" thickBot="1">
      <c r="C6" s="224"/>
      <c r="D6" s="224"/>
      <c r="E6" s="224"/>
      <c r="F6" s="224"/>
      <c r="G6" s="224"/>
      <c r="H6" s="224"/>
      <c r="I6" s="224"/>
      <c r="J6" s="224"/>
      <c r="K6" s="224"/>
    </row>
    <row r="7" spans="1:12" ht="15.75" customHeight="1">
      <c r="A7" s="150" t="s">
        <v>0</v>
      </c>
      <c r="B7" s="151" t="s">
        <v>1</v>
      </c>
      <c r="C7" s="225" t="s">
        <v>6</v>
      </c>
      <c r="D7" s="225"/>
      <c r="E7" s="225"/>
      <c r="F7" s="225"/>
      <c r="G7" s="225"/>
      <c r="H7" s="225"/>
      <c r="I7" s="225" t="s">
        <v>7</v>
      </c>
      <c r="J7" s="225"/>
      <c r="K7" s="225"/>
      <c r="L7" s="152" t="s">
        <v>5</v>
      </c>
    </row>
    <row r="8" spans="1:12" ht="13.5" thickBot="1">
      <c r="A8" s="153"/>
      <c r="B8" s="154"/>
      <c r="C8" s="222">
        <v>1</v>
      </c>
      <c r="D8" s="222"/>
      <c r="E8" s="222">
        <v>2</v>
      </c>
      <c r="F8" s="222"/>
      <c r="G8" s="222">
        <v>3</v>
      </c>
      <c r="H8" s="222"/>
      <c r="I8" s="143">
        <v>1</v>
      </c>
      <c r="J8" s="143">
        <v>2</v>
      </c>
      <c r="K8" s="143">
        <v>3</v>
      </c>
      <c r="L8" s="155"/>
    </row>
    <row r="9" spans="1:12" ht="6" customHeight="1">
      <c r="A9" s="167"/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9"/>
    </row>
    <row r="10" spans="1:12" ht="19.5" customHeight="1">
      <c r="A10" s="102">
        <v>1</v>
      </c>
      <c r="B10" s="177" t="s">
        <v>76</v>
      </c>
      <c r="C10" s="93">
        <v>5</v>
      </c>
      <c r="D10" s="94">
        <v>13</v>
      </c>
      <c r="E10" s="93">
        <v>13</v>
      </c>
      <c r="F10" s="95">
        <v>2</v>
      </c>
      <c r="G10" s="93">
        <v>13</v>
      </c>
      <c r="H10" s="95">
        <v>12</v>
      </c>
      <c r="I10" s="104">
        <f aca="true" t="shared" si="0" ref="I10:I41">IF(C10=13,100+C10-D10,C10)</f>
        <v>5</v>
      </c>
      <c r="J10" s="105">
        <f aca="true" t="shared" si="1" ref="J10:J41">IF(E10=13,100+E10-F10,E10)</f>
        <v>111</v>
      </c>
      <c r="K10" s="50">
        <f aca="true" t="shared" si="2" ref="K10:K41">IF(G10=13,100+G10-H10,G10)</f>
        <v>101</v>
      </c>
      <c r="L10" s="103">
        <f aca="true" t="shared" si="3" ref="L10:L41">SUM(I10:K10)</f>
        <v>217</v>
      </c>
    </row>
    <row r="11" spans="1:12" ht="19.5" customHeight="1">
      <c r="A11" s="100">
        <v>2</v>
      </c>
      <c r="B11" s="142" t="s">
        <v>85</v>
      </c>
      <c r="C11" s="62"/>
      <c r="D11" s="63"/>
      <c r="E11" s="62"/>
      <c r="F11" s="64"/>
      <c r="G11" s="62"/>
      <c r="H11" s="64"/>
      <c r="I11" s="33">
        <f t="shared" si="0"/>
        <v>0</v>
      </c>
      <c r="J11" s="29">
        <f t="shared" si="1"/>
        <v>0</v>
      </c>
      <c r="K11" s="37">
        <f t="shared" si="2"/>
        <v>0</v>
      </c>
      <c r="L11" s="39">
        <f t="shared" si="3"/>
        <v>0</v>
      </c>
    </row>
    <row r="12" spans="1:12" ht="19.5" customHeight="1">
      <c r="A12" s="100">
        <v>3</v>
      </c>
      <c r="B12" s="142" t="s">
        <v>43</v>
      </c>
      <c r="C12" s="62"/>
      <c r="D12" s="63"/>
      <c r="E12" s="62"/>
      <c r="F12" s="64"/>
      <c r="G12" s="62"/>
      <c r="H12" s="64"/>
      <c r="I12" s="33">
        <f t="shared" si="0"/>
        <v>0</v>
      </c>
      <c r="J12" s="29">
        <f t="shared" si="1"/>
        <v>0</v>
      </c>
      <c r="K12" s="37">
        <f t="shared" si="2"/>
        <v>0</v>
      </c>
      <c r="L12" s="39">
        <f t="shared" si="3"/>
        <v>0</v>
      </c>
    </row>
    <row r="13" spans="1:12" ht="19.5" customHeight="1">
      <c r="A13" s="100">
        <v>4</v>
      </c>
      <c r="B13" s="177" t="s">
        <v>40</v>
      </c>
      <c r="C13" s="62">
        <v>10</v>
      </c>
      <c r="D13" s="63">
        <v>13</v>
      </c>
      <c r="E13" s="62">
        <v>13</v>
      </c>
      <c r="F13" s="64">
        <v>10</v>
      </c>
      <c r="G13" s="62">
        <v>8</v>
      </c>
      <c r="H13" s="64">
        <v>13</v>
      </c>
      <c r="I13" s="33">
        <f t="shared" si="0"/>
        <v>10</v>
      </c>
      <c r="J13" s="29">
        <f t="shared" si="1"/>
        <v>103</v>
      </c>
      <c r="K13" s="37">
        <f t="shared" si="2"/>
        <v>8</v>
      </c>
      <c r="L13" s="39">
        <f t="shared" si="3"/>
        <v>121</v>
      </c>
    </row>
    <row r="14" spans="1:12" ht="19.5" customHeight="1">
      <c r="A14" s="100">
        <v>5</v>
      </c>
      <c r="B14" s="177" t="s">
        <v>68</v>
      </c>
      <c r="C14" s="62">
        <v>2</v>
      </c>
      <c r="D14" s="63">
        <v>13</v>
      </c>
      <c r="E14" s="62">
        <v>13</v>
      </c>
      <c r="F14" s="64">
        <v>10</v>
      </c>
      <c r="G14" s="62">
        <v>13</v>
      </c>
      <c r="H14" s="64">
        <v>7</v>
      </c>
      <c r="I14" s="33">
        <f t="shared" si="0"/>
        <v>2</v>
      </c>
      <c r="J14" s="29">
        <f t="shared" si="1"/>
        <v>103</v>
      </c>
      <c r="K14" s="37">
        <f t="shared" si="2"/>
        <v>106</v>
      </c>
      <c r="L14" s="39">
        <f t="shared" si="3"/>
        <v>211</v>
      </c>
    </row>
    <row r="15" spans="1:12" ht="19.5" customHeight="1">
      <c r="A15" s="100">
        <v>6</v>
      </c>
      <c r="B15" s="177" t="s">
        <v>34</v>
      </c>
      <c r="C15" s="62">
        <v>13</v>
      </c>
      <c r="D15" s="63">
        <v>11</v>
      </c>
      <c r="E15" s="62">
        <v>13</v>
      </c>
      <c r="F15" s="64">
        <v>0</v>
      </c>
      <c r="G15" s="62">
        <v>12</v>
      </c>
      <c r="H15" s="64">
        <v>13</v>
      </c>
      <c r="I15" s="33">
        <f t="shared" si="0"/>
        <v>102</v>
      </c>
      <c r="J15" s="29">
        <f t="shared" si="1"/>
        <v>113</v>
      </c>
      <c r="K15" s="37">
        <f t="shared" si="2"/>
        <v>12</v>
      </c>
      <c r="L15" s="39">
        <f t="shared" si="3"/>
        <v>227</v>
      </c>
    </row>
    <row r="16" spans="1:12" ht="19.5" customHeight="1">
      <c r="A16" s="100">
        <v>7</v>
      </c>
      <c r="B16" s="177" t="s">
        <v>41</v>
      </c>
      <c r="C16" s="62">
        <v>11</v>
      </c>
      <c r="D16" s="63">
        <v>13</v>
      </c>
      <c r="E16" s="62">
        <v>13</v>
      </c>
      <c r="F16" s="64">
        <v>2</v>
      </c>
      <c r="G16" s="62">
        <v>12</v>
      </c>
      <c r="H16" s="64">
        <v>13</v>
      </c>
      <c r="I16" s="33">
        <f t="shared" si="0"/>
        <v>11</v>
      </c>
      <c r="J16" s="29">
        <f t="shared" si="1"/>
        <v>111</v>
      </c>
      <c r="K16" s="37">
        <f t="shared" si="2"/>
        <v>12</v>
      </c>
      <c r="L16" s="39">
        <f t="shared" si="3"/>
        <v>134</v>
      </c>
    </row>
    <row r="17" spans="1:12" ht="19.5" customHeight="1">
      <c r="A17" s="100">
        <v>8</v>
      </c>
      <c r="B17" s="177" t="s">
        <v>42</v>
      </c>
      <c r="C17" s="62">
        <v>13</v>
      </c>
      <c r="D17" s="63">
        <v>3</v>
      </c>
      <c r="E17" s="62">
        <v>13</v>
      </c>
      <c r="F17" s="64">
        <v>0</v>
      </c>
      <c r="G17" s="62">
        <v>8</v>
      </c>
      <c r="H17" s="64">
        <v>13</v>
      </c>
      <c r="I17" s="33">
        <f t="shared" si="0"/>
        <v>110</v>
      </c>
      <c r="J17" s="29">
        <f t="shared" si="1"/>
        <v>113</v>
      </c>
      <c r="K17" s="37">
        <f t="shared" si="2"/>
        <v>8</v>
      </c>
      <c r="L17" s="39">
        <f t="shared" si="3"/>
        <v>231</v>
      </c>
    </row>
    <row r="18" spans="1:12" ht="19.5" customHeight="1">
      <c r="A18" s="100">
        <v>9</v>
      </c>
      <c r="B18" s="142" t="s">
        <v>36</v>
      </c>
      <c r="C18" s="62"/>
      <c r="D18" s="63"/>
      <c r="E18" s="62"/>
      <c r="F18" s="64"/>
      <c r="G18" s="62"/>
      <c r="H18" s="64"/>
      <c r="I18" s="33">
        <f t="shared" si="0"/>
        <v>0</v>
      </c>
      <c r="J18" s="29">
        <f t="shared" si="1"/>
        <v>0</v>
      </c>
      <c r="K18" s="37">
        <f t="shared" si="2"/>
        <v>0</v>
      </c>
      <c r="L18" s="39">
        <f t="shared" si="3"/>
        <v>0</v>
      </c>
    </row>
    <row r="19" spans="1:12" ht="19.5" customHeight="1">
      <c r="A19" s="100">
        <v>10</v>
      </c>
      <c r="B19" s="142" t="s">
        <v>72</v>
      </c>
      <c r="C19" s="62"/>
      <c r="D19" s="63"/>
      <c r="E19" s="62"/>
      <c r="F19" s="64"/>
      <c r="G19" s="62"/>
      <c r="H19" s="64"/>
      <c r="I19" s="33">
        <f t="shared" si="0"/>
        <v>0</v>
      </c>
      <c r="J19" s="29">
        <f t="shared" si="1"/>
        <v>0</v>
      </c>
      <c r="K19" s="37">
        <f t="shared" si="2"/>
        <v>0</v>
      </c>
      <c r="L19" s="39">
        <f t="shared" si="3"/>
        <v>0</v>
      </c>
    </row>
    <row r="20" spans="1:12" ht="19.5" customHeight="1">
      <c r="A20" s="100">
        <v>11</v>
      </c>
      <c r="B20" s="177" t="s">
        <v>32</v>
      </c>
      <c r="C20" s="62">
        <v>13</v>
      </c>
      <c r="D20" s="63">
        <v>2</v>
      </c>
      <c r="E20" s="62">
        <v>2</v>
      </c>
      <c r="F20" s="64">
        <v>13</v>
      </c>
      <c r="G20" s="62">
        <v>13</v>
      </c>
      <c r="H20" s="64">
        <v>7</v>
      </c>
      <c r="I20" s="33">
        <f t="shared" si="0"/>
        <v>111</v>
      </c>
      <c r="J20" s="29">
        <f t="shared" si="1"/>
        <v>2</v>
      </c>
      <c r="K20" s="37">
        <f t="shared" si="2"/>
        <v>106</v>
      </c>
      <c r="L20" s="39">
        <f t="shared" si="3"/>
        <v>219</v>
      </c>
    </row>
    <row r="21" spans="1:12" ht="19.5" customHeight="1">
      <c r="A21" s="100">
        <v>12</v>
      </c>
      <c r="B21" s="142" t="s">
        <v>84</v>
      </c>
      <c r="C21" s="62"/>
      <c r="D21" s="63"/>
      <c r="E21" s="62"/>
      <c r="F21" s="64"/>
      <c r="G21" s="62"/>
      <c r="H21" s="64"/>
      <c r="I21" s="33">
        <f t="shared" si="0"/>
        <v>0</v>
      </c>
      <c r="J21" s="29">
        <f t="shared" si="1"/>
        <v>0</v>
      </c>
      <c r="K21" s="37">
        <f t="shared" si="2"/>
        <v>0</v>
      </c>
      <c r="L21" s="39">
        <f t="shared" si="3"/>
        <v>0</v>
      </c>
    </row>
    <row r="22" spans="1:12" ht="19.5" customHeight="1">
      <c r="A22" s="100">
        <v>13</v>
      </c>
      <c r="B22" s="142" t="s">
        <v>78</v>
      </c>
      <c r="C22" s="62"/>
      <c r="D22" s="63"/>
      <c r="E22" s="62"/>
      <c r="F22" s="64"/>
      <c r="G22" s="62"/>
      <c r="H22" s="64"/>
      <c r="I22" s="33">
        <f t="shared" si="0"/>
        <v>0</v>
      </c>
      <c r="J22" s="29">
        <f t="shared" si="1"/>
        <v>0</v>
      </c>
      <c r="K22" s="37">
        <f t="shared" si="2"/>
        <v>0</v>
      </c>
      <c r="L22" s="39">
        <f t="shared" si="3"/>
        <v>0</v>
      </c>
    </row>
    <row r="23" spans="1:12" ht="19.5" customHeight="1">
      <c r="A23" s="100">
        <v>14</v>
      </c>
      <c r="B23" s="142" t="s">
        <v>75</v>
      </c>
      <c r="C23" s="62"/>
      <c r="D23" s="63"/>
      <c r="E23" s="62"/>
      <c r="F23" s="64"/>
      <c r="G23" s="62"/>
      <c r="H23" s="64"/>
      <c r="I23" s="33">
        <f t="shared" si="0"/>
        <v>0</v>
      </c>
      <c r="J23" s="29">
        <f t="shared" si="1"/>
        <v>0</v>
      </c>
      <c r="K23" s="37">
        <f t="shared" si="2"/>
        <v>0</v>
      </c>
      <c r="L23" s="39">
        <f t="shared" si="3"/>
        <v>0</v>
      </c>
    </row>
    <row r="24" spans="1:12" ht="19.5" customHeight="1">
      <c r="A24" s="100">
        <v>15</v>
      </c>
      <c r="B24" s="177" t="s">
        <v>66</v>
      </c>
      <c r="C24" s="62">
        <v>13</v>
      </c>
      <c r="D24" s="63">
        <v>8</v>
      </c>
      <c r="E24" s="62">
        <v>13</v>
      </c>
      <c r="F24" s="64">
        <v>0</v>
      </c>
      <c r="G24" s="62">
        <v>13</v>
      </c>
      <c r="H24" s="64">
        <v>12</v>
      </c>
      <c r="I24" s="33">
        <f t="shared" si="0"/>
        <v>105</v>
      </c>
      <c r="J24" s="29">
        <f t="shared" si="1"/>
        <v>113</v>
      </c>
      <c r="K24" s="37">
        <f t="shared" si="2"/>
        <v>101</v>
      </c>
      <c r="L24" s="39">
        <f t="shared" si="3"/>
        <v>319</v>
      </c>
    </row>
    <row r="25" spans="1:12" ht="19.5" customHeight="1">
      <c r="A25" s="100">
        <v>16</v>
      </c>
      <c r="B25" s="142" t="s">
        <v>89</v>
      </c>
      <c r="C25" s="62"/>
      <c r="D25" s="63"/>
      <c r="E25" s="62"/>
      <c r="F25" s="64"/>
      <c r="G25" s="62"/>
      <c r="H25" s="64"/>
      <c r="I25" s="33">
        <f t="shared" si="0"/>
        <v>0</v>
      </c>
      <c r="J25" s="29">
        <f t="shared" si="1"/>
        <v>0</v>
      </c>
      <c r="K25" s="37">
        <f t="shared" si="2"/>
        <v>0</v>
      </c>
      <c r="L25" s="39">
        <f t="shared" si="3"/>
        <v>0</v>
      </c>
    </row>
    <row r="26" spans="1:12" ht="19.5" customHeight="1">
      <c r="A26" s="100">
        <v>17</v>
      </c>
      <c r="B26" s="142" t="s">
        <v>88</v>
      </c>
      <c r="C26" s="62"/>
      <c r="D26" s="63"/>
      <c r="E26" s="62"/>
      <c r="F26" s="64"/>
      <c r="G26" s="62"/>
      <c r="H26" s="64"/>
      <c r="I26" s="33">
        <f t="shared" si="0"/>
        <v>0</v>
      </c>
      <c r="J26" s="29">
        <f t="shared" si="1"/>
        <v>0</v>
      </c>
      <c r="K26" s="37">
        <f t="shared" si="2"/>
        <v>0</v>
      </c>
      <c r="L26" s="39">
        <f t="shared" si="3"/>
        <v>0</v>
      </c>
    </row>
    <row r="27" spans="1:12" ht="19.5" customHeight="1">
      <c r="A27" s="100">
        <v>18</v>
      </c>
      <c r="B27" s="177" t="s">
        <v>35</v>
      </c>
      <c r="C27" s="62">
        <v>13</v>
      </c>
      <c r="D27" s="63">
        <v>10</v>
      </c>
      <c r="E27" s="62">
        <v>10</v>
      </c>
      <c r="F27" s="64">
        <v>13</v>
      </c>
      <c r="G27" s="62">
        <v>13</v>
      </c>
      <c r="H27" s="64">
        <v>8</v>
      </c>
      <c r="I27" s="33">
        <f t="shared" si="0"/>
        <v>103</v>
      </c>
      <c r="J27" s="29">
        <f t="shared" si="1"/>
        <v>10</v>
      </c>
      <c r="K27" s="37">
        <f t="shared" si="2"/>
        <v>105</v>
      </c>
      <c r="L27" s="39">
        <f t="shared" si="3"/>
        <v>218</v>
      </c>
    </row>
    <row r="28" spans="1:12" ht="19.5" customHeight="1">
      <c r="A28" s="100">
        <v>19</v>
      </c>
      <c r="B28" s="142" t="s">
        <v>91</v>
      </c>
      <c r="C28" s="62"/>
      <c r="D28" s="63"/>
      <c r="E28" s="62"/>
      <c r="F28" s="64"/>
      <c r="G28" s="62"/>
      <c r="H28" s="64"/>
      <c r="I28" s="33">
        <f t="shared" si="0"/>
        <v>0</v>
      </c>
      <c r="J28" s="29">
        <f t="shared" si="1"/>
        <v>0</v>
      </c>
      <c r="K28" s="37">
        <f t="shared" si="2"/>
        <v>0</v>
      </c>
      <c r="L28" s="39">
        <f t="shared" si="3"/>
        <v>0</v>
      </c>
    </row>
    <row r="29" spans="1:12" ht="19.5" customHeight="1">
      <c r="A29" s="100">
        <v>20</v>
      </c>
      <c r="B29" s="177" t="s">
        <v>33</v>
      </c>
      <c r="C29" s="62"/>
      <c r="D29" s="63"/>
      <c r="E29" s="62"/>
      <c r="F29" s="64"/>
      <c r="G29" s="62"/>
      <c r="H29" s="64"/>
      <c r="I29" s="33">
        <f t="shared" si="0"/>
        <v>0</v>
      </c>
      <c r="J29" s="29">
        <f t="shared" si="1"/>
        <v>0</v>
      </c>
      <c r="K29" s="37">
        <f t="shared" si="2"/>
        <v>0</v>
      </c>
      <c r="L29" s="39">
        <f t="shared" si="3"/>
        <v>0</v>
      </c>
    </row>
    <row r="30" spans="1:12" ht="19.5" customHeight="1">
      <c r="A30" s="100">
        <v>21</v>
      </c>
      <c r="B30" s="142" t="s">
        <v>71</v>
      </c>
      <c r="C30" s="62"/>
      <c r="D30" s="63"/>
      <c r="E30" s="62"/>
      <c r="F30" s="64"/>
      <c r="G30" s="62"/>
      <c r="H30" s="64"/>
      <c r="I30" s="33">
        <f t="shared" si="0"/>
        <v>0</v>
      </c>
      <c r="J30" s="29">
        <f t="shared" si="1"/>
        <v>0</v>
      </c>
      <c r="K30" s="37">
        <f t="shared" si="2"/>
        <v>0</v>
      </c>
      <c r="L30" s="39">
        <f t="shared" si="3"/>
        <v>0</v>
      </c>
    </row>
    <row r="31" spans="1:12" ht="19.5" customHeight="1">
      <c r="A31" s="100">
        <v>22</v>
      </c>
      <c r="B31" s="177" t="s">
        <v>67</v>
      </c>
      <c r="C31" s="62">
        <v>13</v>
      </c>
      <c r="D31" s="63">
        <v>5</v>
      </c>
      <c r="E31" s="62">
        <v>13</v>
      </c>
      <c r="F31" s="64">
        <v>2</v>
      </c>
      <c r="G31" s="62">
        <v>13</v>
      </c>
      <c r="H31" s="64">
        <v>7</v>
      </c>
      <c r="I31" s="33">
        <f t="shared" si="0"/>
        <v>108</v>
      </c>
      <c r="J31" s="29">
        <f t="shared" si="1"/>
        <v>111</v>
      </c>
      <c r="K31" s="37">
        <f t="shared" si="2"/>
        <v>106</v>
      </c>
      <c r="L31" s="39">
        <f t="shared" si="3"/>
        <v>325</v>
      </c>
    </row>
    <row r="32" spans="1:12" ht="19.5" customHeight="1">
      <c r="A32" s="100">
        <v>23</v>
      </c>
      <c r="B32" s="142" t="s">
        <v>87</v>
      </c>
      <c r="C32" s="62">
        <v>8</v>
      </c>
      <c r="D32" s="63">
        <v>13</v>
      </c>
      <c r="E32" s="62">
        <v>0</v>
      </c>
      <c r="F32" s="64">
        <v>13</v>
      </c>
      <c r="G32" s="62">
        <v>13</v>
      </c>
      <c r="H32" s="64">
        <v>8</v>
      </c>
      <c r="I32" s="33">
        <f t="shared" si="0"/>
        <v>8</v>
      </c>
      <c r="J32" s="29">
        <f t="shared" si="1"/>
        <v>0</v>
      </c>
      <c r="K32" s="37">
        <f t="shared" si="2"/>
        <v>105</v>
      </c>
      <c r="L32" s="39">
        <f t="shared" si="3"/>
        <v>113</v>
      </c>
    </row>
    <row r="33" spans="1:12" ht="19.5" customHeight="1">
      <c r="A33" s="100">
        <v>24</v>
      </c>
      <c r="B33" s="142" t="s">
        <v>86</v>
      </c>
      <c r="C33" s="62"/>
      <c r="D33" s="63"/>
      <c r="E33" s="62"/>
      <c r="F33" s="64"/>
      <c r="G33" s="62"/>
      <c r="H33" s="64"/>
      <c r="I33" s="33">
        <f t="shared" si="0"/>
        <v>0</v>
      </c>
      <c r="J33" s="29">
        <f t="shared" si="1"/>
        <v>0</v>
      </c>
      <c r="K33" s="37">
        <f t="shared" si="2"/>
        <v>0</v>
      </c>
      <c r="L33" s="39">
        <f t="shared" si="3"/>
        <v>0</v>
      </c>
    </row>
    <row r="34" spans="1:12" ht="19.5" customHeight="1">
      <c r="A34" s="100">
        <v>25</v>
      </c>
      <c r="B34" s="142" t="s">
        <v>90</v>
      </c>
      <c r="C34" s="62"/>
      <c r="D34" s="63"/>
      <c r="E34" s="62"/>
      <c r="F34" s="64"/>
      <c r="G34" s="62"/>
      <c r="H34" s="64"/>
      <c r="I34" s="33">
        <f t="shared" si="0"/>
        <v>0</v>
      </c>
      <c r="J34" s="29">
        <f t="shared" si="1"/>
        <v>0</v>
      </c>
      <c r="K34" s="37">
        <f t="shared" si="2"/>
        <v>0</v>
      </c>
      <c r="L34" s="39">
        <f t="shared" si="3"/>
        <v>0</v>
      </c>
    </row>
    <row r="35" spans="1:12" ht="19.5" customHeight="1">
      <c r="A35" s="100">
        <v>26</v>
      </c>
      <c r="B35" s="142" t="s">
        <v>69</v>
      </c>
      <c r="C35" s="62"/>
      <c r="D35" s="63"/>
      <c r="E35" s="62"/>
      <c r="F35" s="64"/>
      <c r="G35" s="62"/>
      <c r="H35" s="64"/>
      <c r="I35" s="33">
        <f t="shared" si="0"/>
        <v>0</v>
      </c>
      <c r="J35" s="29">
        <f t="shared" si="1"/>
        <v>0</v>
      </c>
      <c r="K35" s="37">
        <f t="shared" si="2"/>
        <v>0</v>
      </c>
      <c r="L35" s="39">
        <f t="shared" si="3"/>
        <v>0</v>
      </c>
    </row>
    <row r="36" spans="1:12" ht="19.5" customHeight="1">
      <c r="A36" s="100">
        <v>27</v>
      </c>
      <c r="B36" s="177" t="s">
        <v>73</v>
      </c>
      <c r="C36" s="62"/>
      <c r="D36" s="63"/>
      <c r="E36" s="62"/>
      <c r="F36" s="64"/>
      <c r="G36" s="62"/>
      <c r="H36" s="64"/>
      <c r="I36" s="33">
        <f t="shared" si="0"/>
        <v>0</v>
      </c>
      <c r="J36" s="29">
        <f t="shared" si="1"/>
        <v>0</v>
      </c>
      <c r="K36" s="37">
        <f t="shared" si="2"/>
        <v>0</v>
      </c>
      <c r="L36" s="39">
        <f t="shared" si="3"/>
        <v>0</v>
      </c>
    </row>
    <row r="37" spans="1:12" ht="19.5" customHeight="1">
      <c r="A37" s="100">
        <v>28</v>
      </c>
      <c r="B37" s="142" t="s">
        <v>77</v>
      </c>
      <c r="C37" s="62"/>
      <c r="D37" s="63"/>
      <c r="E37" s="62"/>
      <c r="F37" s="64"/>
      <c r="G37" s="62"/>
      <c r="H37" s="64"/>
      <c r="I37" s="33">
        <f t="shared" si="0"/>
        <v>0</v>
      </c>
      <c r="J37" s="29">
        <f t="shared" si="1"/>
        <v>0</v>
      </c>
      <c r="K37" s="37">
        <f t="shared" si="2"/>
        <v>0</v>
      </c>
      <c r="L37" s="39">
        <f t="shared" si="3"/>
        <v>0</v>
      </c>
    </row>
    <row r="38" spans="1:12" ht="19.5" customHeight="1">
      <c r="A38" s="100">
        <v>29</v>
      </c>
      <c r="B38" s="177" t="s">
        <v>82</v>
      </c>
      <c r="C38" s="62">
        <v>10</v>
      </c>
      <c r="D38" s="63">
        <v>13</v>
      </c>
      <c r="E38" s="62">
        <v>0</v>
      </c>
      <c r="F38" s="64">
        <v>13</v>
      </c>
      <c r="G38" s="62">
        <v>7</v>
      </c>
      <c r="H38" s="64">
        <v>13</v>
      </c>
      <c r="I38" s="33">
        <f t="shared" si="0"/>
        <v>10</v>
      </c>
      <c r="J38" s="29">
        <f t="shared" si="1"/>
        <v>0</v>
      </c>
      <c r="K38" s="37">
        <f t="shared" si="2"/>
        <v>7</v>
      </c>
      <c r="L38" s="39">
        <f t="shared" si="3"/>
        <v>17</v>
      </c>
    </row>
    <row r="39" spans="1:12" ht="19.5" customHeight="1">
      <c r="A39" s="100">
        <v>30</v>
      </c>
      <c r="B39" s="142" t="s">
        <v>83</v>
      </c>
      <c r="C39" s="62"/>
      <c r="D39" s="63"/>
      <c r="E39" s="62"/>
      <c r="F39" s="64"/>
      <c r="G39" s="62"/>
      <c r="H39" s="64"/>
      <c r="I39" s="33">
        <f t="shared" si="0"/>
        <v>0</v>
      </c>
      <c r="J39" s="29">
        <f t="shared" si="1"/>
        <v>0</v>
      </c>
      <c r="K39" s="37">
        <f t="shared" si="2"/>
        <v>0</v>
      </c>
      <c r="L39" s="39">
        <f t="shared" si="3"/>
        <v>0</v>
      </c>
    </row>
    <row r="40" spans="1:12" ht="19.5" customHeight="1">
      <c r="A40" s="100">
        <v>31</v>
      </c>
      <c r="B40" s="142" t="s">
        <v>70</v>
      </c>
      <c r="C40" s="62"/>
      <c r="D40" s="63"/>
      <c r="E40" s="62"/>
      <c r="F40" s="64"/>
      <c r="G40" s="62"/>
      <c r="H40" s="64"/>
      <c r="I40" s="33">
        <f t="shared" si="0"/>
        <v>0</v>
      </c>
      <c r="J40" s="29">
        <f t="shared" si="1"/>
        <v>0</v>
      </c>
      <c r="K40" s="37">
        <f t="shared" si="2"/>
        <v>0</v>
      </c>
      <c r="L40" s="39">
        <f t="shared" si="3"/>
        <v>0</v>
      </c>
    </row>
    <row r="41" spans="1:12" ht="19.5" customHeight="1">
      <c r="A41" s="100">
        <v>32</v>
      </c>
      <c r="B41" s="172" t="s">
        <v>38</v>
      </c>
      <c r="C41" s="62"/>
      <c r="D41" s="63"/>
      <c r="E41" s="62"/>
      <c r="F41" s="64"/>
      <c r="G41" s="62"/>
      <c r="H41" s="64"/>
      <c r="I41" s="33">
        <f t="shared" si="0"/>
        <v>0</v>
      </c>
      <c r="J41" s="29">
        <f t="shared" si="1"/>
        <v>0</v>
      </c>
      <c r="K41" s="37">
        <f t="shared" si="2"/>
        <v>0</v>
      </c>
      <c r="L41" s="39">
        <f t="shared" si="3"/>
        <v>0</v>
      </c>
    </row>
    <row r="42" spans="1:12" ht="19.5" customHeight="1">
      <c r="A42" s="100">
        <v>33</v>
      </c>
      <c r="B42" s="178" t="s">
        <v>39</v>
      </c>
      <c r="C42" s="62">
        <v>3</v>
      </c>
      <c r="D42" s="63">
        <v>13</v>
      </c>
      <c r="E42" s="62">
        <v>0</v>
      </c>
      <c r="F42" s="64">
        <v>13</v>
      </c>
      <c r="G42" s="62">
        <v>7</v>
      </c>
      <c r="H42" s="64">
        <v>13</v>
      </c>
      <c r="I42" s="33">
        <f aca="true" t="shared" si="4" ref="I42:I57">IF(C42=13,100+C42-D42,C42)</f>
        <v>3</v>
      </c>
      <c r="J42" s="29">
        <f aca="true" t="shared" si="5" ref="J42:J57">IF(E42=13,100+E42-F42,E42)</f>
        <v>0</v>
      </c>
      <c r="K42" s="37">
        <f aca="true" t="shared" si="6" ref="K42:K57">IF(G42=13,100+G42-H42,G42)</f>
        <v>7</v>
      </c>
      <c r="L42" s="39">
        <f aca="true" t="shared" si="7" ref="L42:L57">SUM(I42:K42)</f>
        <v>10</v>
      </c>
    </row>
    <row r="43" spans="1:12" ht="19.5" customHeight="1">
      <c r="A43" s="100">
        <v>34</v>
      </c>
      <c r="B43" s="172" t="s">
        <v>37</v>
      </c>
      <c r="C43" s="62">
        <v>13</v>
      </c>
      <c r="D43" s="63">
        <v>10</v>
      </c>
      <c r="E43" s="62">
        <v>10</v>
      </c>
      <c r="F43" s="64">
        <v>13</v>
      </c>
      <c r="G43" s="62">
        <v>7</v>
      </c>
      <c r="H43" s="64">
        <v>13</v>
      </c>
      <c r="I43" s="33">
        <f t="shared" si="4"/>
        <v>103</v>
      </c>
      <c r="J43" s="29">
        <f t="shared" si="5"/>
        <v>10</v>
      </c>
      <c r="K43" s="37">
        <f t="shared" si="6"/>
        <v>7</v>
      </c>
      <c r="L43" s="39">
        <f t="shared" si="7"/>
        <v>120</v>
      </c>
    </row>
    <row r="44" spans="1:12" ht="19.5" customHeight="1">
      <c r="A44" s="100">
        <v>35</v>
      </c>
      <c r="B44" s="172" t="s">
        <v>74</v>
      </c>
      <c r="C44" s="62"/>
      <c r="D44" s="63"/>
      <c r="E44" s="62"/>
      <c r="F44" s="64"/>
      <c r="G44" s="62"/>
      <c r="H44" s="64"/>
      <c r="I44" s="33">
        <f t="shared" si="4"/>
        <v>0</v>
      </c>
      <c r="J44" s="29">
        <f t="shared" si="5"/>
        <v>0</v>
      </c>
      <c r="K44" s="37">
        <f t="shared" si="6"/>
        <v>0</v>
      </c>
      <c r="L44" s="39">
        <f t="shared" si="7"/>
        <v>0</v>
      </c>
    </row>
    <row r="45" spans="1:12" ht="19.5" customHeight="1">
      <c r="A45" s="100">
        <v>36</v>
      </c>
      <c r="B45" s="172" t="s">
        <v>80</v>
      </c>
      <c r="C45" s="62"/>
      <c r="D45" s="63"/>
      <c r="E45" s="62"/>
      <c r="F45" s="64"/>
      <c r="G45" s="62"/>
      <c r="H45" s="64"/>
      <c r="I45" s="33">
        <f t="shared" si="4"/>
        <v>0</v>
      </c>
      <c r="J45" s="29">
        <f t="shared" si="5"/>
        <v>0</v>
      </c>
      <c r="K45" s="37">
        <f t="shared" si="6"/>
        <v>0</v>
      </c>
      <c r="L45" s="39">
        <f t="shared" si="7"/>
        <v>0</v>
      </c>
    </row>
    <row r="46" spans="1:12" ht="19.5" customHeight="1">
      <c r="A46" s="100">
        <v>37</v>
      </c>
      <c r="B46" s="130"/>
      <c r="C46" s="62"/>
      <c r="D46" s="63"/>
      <c r="E46" s="62"/>
      <c r="F46" s="64"/>
      <c r="G46" s="62"/>
      <c r="H46" s="64"/>
      <c r="I46" s="33">
        <f t="shared" si="4"/>
        <v>0</v>
      </c>
      <c r="J46" s="29">
        <f t="shared" si="5"/>
        <v>0</v>
      </c>
      <c r="K46" s="37">
        <f t="shared" si="6"/>
        <v>0</v>
      </c>
      <c r="L46" s="39">
        <f t="shared" si="7"/>
        <v>0</v>
      </c>
    </row>
    <row r="47" spans="1:12" ht="19.5" customHeight="1">
      <c r="A47" s="100">
        <v>38</v>
      </c>
      <c r="B47" s="130"/>
      <c r="C47" s="62"/>
      <c r="D47" s="63"/>
      <c r="E47" s="62"/>
      <c r="F47" s="64"/>
      <c r="G47" s="62"/>
      <c r="H47" s="64"/>
      <c r="I47" s="33">
        <f t="shared" si="4"/>
        <v>0</v>
      </c>
      <c r="J47" s="29">
        <f t="shared" si="5"/>
        <v>0</v>
      </c>
      <c r="K47" s="37">
        <f t="shared" si="6"/>
        <v>0</v>
      </c>
      <c r="L47" s="39">
        <f t="shared" si="7"/>
        <v>0</v>
      </c>
    </row>
    <row r="48" spans="1:12" ht="19.5" customHeight="1">
      <c r="A48" s="100">
        <v>39</v>
      </c>
      <c r="B48" s="130"/>
      <c r="C48" s="62"/>
      <c r="D48" s="63"/>
      <c r="E48" s="62"/>
      <c r="F48" s="64"/>
      <c r="G48" s="62"/>
      <c r="H48" s="64"/>
      <c r="I48" s="33">
        <f t="shared" si="4"/>
        <v>0</v>
      </c>
      <c r="J48" s="29">
        <f t="shared" si="5"/>
        <v>0</v>
      </c>
      <c r="K48" s="37">
        <f t="shared" si="6"/>
        <v>0</v>
      </c>
      <c r="L48" s="39">
        <f t="shared" si="7"/>
        <v>0</v>
      </c>
    </row>
    <row r="49" spans="1:12" ht="19.5" customHeight="1">
      <c r="A49" s="100">
        <v>40</v>
      </c>
      <c r="B49" s="130"/>
      <c r="C49" s="62"/>
      <c r="D49" s="63"/>
      <c r="E49" s="62"/>
      <c r="F49" s="64"/>
      <c r="G49" s="62"/>
      <c r="H49" s="64"/>
      <c r="I49" s="33">
        <f t="shared" si="4"/>
        <v>0</v>
      </c>
      <c r="J49" s="29">
        <f t="shared" si="5"/>
        <v>0</v>
      </c>
      <c r="K49" s="37">
        <f t="shared" si="6"/>
        <v>0</v>
      </c>
      <c r="L49" s="39">
        <f t="shared" si="7"/>
        <v>0</v>
      </c>
    </row>
    <row r="50" spans="1:12" ht="19.5" customHeight="1">
      <c r="A50" s="100">
        <v>41</v>
      </c>
      <c r="B50" s="130"/>
      <c r="C50" s="62"/>
      <c r="D50" s="63"/>
      <c r="E50" s="62"/>
      <c r="F50" s="64"/>
      <c r="G50" s="62"/>
      <c r="H50" s="64"/>
      <c r="I50" s="33">
        <f t="shared" si="4"/>
        <v>0</v>
      </c>
      <c r="J50" s="29">
        <f t="shared" si="5"/>
        <v>0</v>
      </c>
      <c r="K50" s="37">
        <f t="shared" si="6"/>
        <v>0</v>
      </c>
      <c r="L50" s="39">
        <f t="shared" si="7"/>
        <v>0</v>
      </c>
    </row>
    <row r="51" spans="1:12" ht="19.5" customHeight="1">
      <c r="A51" s="100">
        <v>42</v>
      </c>
      <c r="B51" s="130"/>
      <c r="C51" s="62"/>
      <c r="D51" s="63"/>
      <c r="E51" s="62"/>
      <c r="F51" s="64"/>
      <c r="G51" s="62"/>
      <c r="H51" s="64"/>
      <c r="I51" s="33">
        <f t="shared" si="4"/>
        <v>0</v>
      </c>
      <c r="J51" s="29">
        <f t="shared" si="5"/>
        <v>0</v>
      </c>
      <c r="K51" s="37">
        <f t="shared" si="6"/>
        <v>0</v>
      </c>
      <c r="L51" s="39">
        <f t="shared" si="7"/>
        <v>0</v>
      </c>
    </row>
    <row r="52" spans="1:12" ht="19.5" customHeight="1">
      <c r="A52" s="100">
        <v>43</v>
      </c>
      <c r="B52" s="130"/>
      <c r="C52" s="62"/>
      <c r="D52" s="63"/>
      <c r="E52" s="62"/>
      <c r="F52" s="64"/>
      <c r="G52" s="62"/>
      <c r="H52" s="64"/>
      <c r="I52" s="33">
        <f t="shared" si="4"/>
        <v>0</v>
      </c>
      <c r="J52" s="29">
        <f t="shared" si="5"/>
        <v>0</v>
      </c>
      <c r="K52" s="37">
        <f t="shared" si="6"/>
        <v>0</v>
      </c>
      <c r="L52" s="39">
        <f t="shared" si="7"/>
        <v>0</v>
      </c>
    </row>
    <row r="53" spans="1:12" ht="19.5" customHeight="1">
      <c r="A53" s="100">
        <v>44</v>
      </c>
      <c r="B53" s="130"/>
      <c r="C53" s="62"/>
      <c r="D53" s="63"/>
      <c r="E53" s="62"/>
      <c r="F53" s="64"/>
      <c r="G53" s="62"/>
      <c r="H53" s="64"/>
      <c r="I53" s="33">
        <f t="shared" si="4"/>
        <v>0</v>
      </c>
      <c r="J53" s="29">
        <f t="shared" si="5"/>
        <v>0</v>
      </c>
      <c r="K53" s="37">
        <f t="shared" si="6"/>
        <v>0</v>
      </c>
      <c r="L53" s="39">
        <f t="shared" si="7"/>
        <v>0</v>
      </c>
    </row>
    <row r="54" spans="1:12" ht="19.5" customHeight="1">
      <c r="A54" s="100">
        <v>45</v>
      </c>
      <c r="B54" s="130"/>
      <c r="C54" s="62"/>
      <c r="D54" s="63"/>
      <c r="E54" s="62"/>
      <c r="F54" s="64"/>
      <c r="G54" s="62"/>
      <c r="H54" s="64"/>
      <c r="I54" s="33">
        <f t="shared" si="4"/>
        <v>0</v>
      </c>
      <c r="J54" s="29">
        <f t="shared" si="5"/>
        <v>0</v>
      </c>
      <c r="K54" s="37">
        <f t="shared" si="6"/>
        <v>0</v>
      </c>
      <c r="L54" s="39">
        <f t="shared" si="7"/>
        <v>0</v>
      </c>
    </row>
    <row r="55" spans="1:12" ht="19.5" customHeight="1">
      <c r="A55" s="100">
        <v>46</v>
      </c>
      <c r="B55" s="130"/>
      <c r="C55" s="62"/>
      <c r="D55" s="63"/>
      <c r="E55" s="62"/>
      <c r="F55" s="64"/>
      <c r="G55" s="62"/>
      <c r="H55" s="64"/>
      <c r="I55" s="33">
        <f t="shared" si="4"/>
        <v>0</v>
      </c>
      <c r="J55" s="29">
        <f t="shared" si="5"/>
        <v>0</v>
      </c>
      <c r="K55" s="37">
        <f t="shared" si="6"/>
        <v>0</v>
      </c>
      <c r="L55" s="39">
        <f t="shared" si="7"/>
        <v>0</v>
      </c>
    </row>
    <row r="56" spans="1:12" ht="19.5" customHeight="1">
      <c r="A56" s="100">
        <v>47</v>
      </c>
      <c r="B56" s="130"/>
      <c r="C56" s="62"/>
      <c r="D56" s="63"/>
      <c r="E56" s="62"/>
      <c r="F56" s="64"/>
      <c r="G56" s="62"/>
      <c r="H56" s="64"/>
      <c r="I56" s="33">
        <f t="shared" si="4"/>
        <v>0</v>
      </c>
      <c r="J56" s="29">
        <f t="shared" si="5"/>
        <v>0</v>
      </c>
      <c r="K56" s="37">
        <f t="shared" si="6"/>
        <v>0</v>
      </c>
      <c r="L56" s="39">
        <f t="shared" si="7"/>
        <v>0</v>
      </c>
    </row>
    <row r="57" spans="1:12" ht="19.5" customHeight="1">
      <c r="A57" s="100">
        <v>48</v>
      </c>
      <c r="B57" s="130"/>
      <c r="C57" s="62"/>
      <c r="D57" s="63"/>
      <c r="E57" s="62"/>
      <c r="F57" s="64"/>
      <c r="G57" s="62"/>
      <c r="H57" s="64"/>
      <c r="I57" s="33">
        <f t="shared" si="4"/>
        <v>0</v>
      </c>
      <c r="J57" s="29">
        <f t="shared" si="5"/>
        <v>0</v>
      </c>
      <c r="K57" s="37">
        <f t="shared" si="6"/>
        <v>0</v>
      </c>
      <c r="L57" s="39">
        <f t="shared" si="7"/>
        <v>0</v>
      </c>
    </row>
    <row r="58" spans="1:12" ht="19.5" customHeight="1">
      <c r="A58" s="100">
        <v>49</v>
      </c>
      <c r="B58" s="130"/>
      <c r="C58" s="62"/>
      <c r="D58" s="63"/>
      <c r="E58" s="62"/>
      <c r="F58" s="64"/>
      <c r="G58" s="62"/>
      <c r="H58" s="64"/>
      <c r="I58" s="33">
        <f aca="true" t="shared" si="8" ref="I58:I65">IF(C58=13,100+C58-D58,C58)</f>
        <v>0</v>
      </c>
      <c r="J58" s="29">
        <f aca="true" t="shared" si="9" ref="J58:J65">IF(E58=13,100+E58-F58,E58)</f>
        <v>0</v>
      </c>
      <c r="K58" s="37">
        <f aca="true" t="shared" si="10" ref="K58:K65">IF(G58=13,100+G58-H58,G58)</f>
        <v>0</v>
      </c>
      <c r="L58" s="39">
        <f aca="true" t="shared" si="11" ref="L58:L65">SUM(I58:K58)</f>
        <v>0</v>
      </c>
    </row>
    <row r="59" spans="1:12" ht="19.5" customHeight="1">
      <c r="A59" s="100">
        <v>50</v>
      </c>
      <c r="B59" s="130"/>
      <c r="C59" s="62"/>
      <c r="D59" s="63"/>
      <c r="E59" s="62"/>
      <c r="F59" s="64"/>
      <c r="G59" s="62"/>
      <c r="H59" s="64"/>
      <c r="I59" s="33">
        <f t="shared" si="8"/>
        <v>0</v>
      </c>
      <c r="J59" s="29">
        <f t="shared" si="9"/>
        <v>0</v>
      </c>
      <c r="K59" s="37">
        <f t="shared" si="10"/>
        <v>0</v>
      </c>
      <c r="L59" s="39">
        <f t="shared" si="11"/>
        <v>0</v>
      </c>
    </row>
    <row r="60" spans="1:12" ht="20.25" customHeight="1" thickBot="1">
      <c r="A60" s="70">
        <v>51</v>
      </c>
      <c r="B60" s="126"/>
      <c r="C60" s="62"/>
      <c r="D60" s="63"/>
      <c r="E60" s="62"/>
      <c r="F60" s="64"/>
      <c r="G60" s="62"/>
      <c r="H60" s="64"/>
      <c r="I60" s="33">
        <f t="shared" si="8"/>
        <v>0</v>
      </c>
      <c r="J60" s="29">
        <f t="shared" si="9"/>
        <v>0</v>
      </c>
      <c r="K60" s="37">
        <f t="shared" si="10"/>
        <v>0</v>
      </c>
      <c r="L60" s="39">
        <f t="shared" si="11"/>
        <v>0</v>
      </c>
    </row>
    <row r="61" spans="1:12" ht="20.25" customHeight="1">
      <c r="A61" s="69">
        <v>52</v>
      </c>
      <c r="B61" s="67"/>
      <c r="C61" s="62"/>
      <c r="D61" s="63"/>
      <c r="E61" s="62"/>
      <c r="F61" s="64"/>
      <c r="G61" s="62"/>
      <c r="H61" s="64"/>
      <c r="I61" s="33">
        <f t="shared" si="8"/>
        <v>0</v>
      </c>
      <c r="J61" s="29">
        <f t="shared" si="9"/>
        <v>0</v>
      </c>
      <c r="K61" s="37">
        <f t="shared" si="10"/>
        <v>0</v>
      </c>
      <c r="L61" s="39">
        <f t="shared" si="11"/>
        <v>0</v>
      </c>
    </row>
    <row r="62" spans="1:12" ht="20.25" customHeight="1">
      <c r="A62" s="12">
        <v>53</v>
      </c>
      <c r="B62" s="67"/>
      <c r="C62" s="62"/>
      <c r="D62" s="63"/>
      <c r="E62" s="62"/>
      <c r="F62" s="64"/>
      <c r="G62" s="62"/>
      <c r="H62" s="64"/>
      <c r="I62" s="33">
        <f t="shared" si="8"/>
        <v>0</v>
      </c>
      <c r="J62" s="29">
        <f t="shared" si="9"/>
        <v>0</v>
      </c>
      <c r="K62" s="37">
        <f t="shared" si="10"/>
        <v>0</v>
      </c>
      <c r="L62" s="39">
        <f t="shared" si="11"/>
        <v>0</v>
      </c>
    </row>
    <row r="63" spans="1:12" ht="20.25" customHeight="1">
      <c r="A63" s="12">
        <v>54</v>
      </c>
      <c r="B63" s="67"/>
      <c r="C63" s="62"/>
      <c r="D63" s="63"/>
      <c r="E63" s="62"/>
      <c r="F63" s="64"/>
      <c r="G63" s="62"/>
      <c r="H63" s="64"/>
      <c r="I63" s="33">
        <f t="shared" si="8"/>
        <v>0</v>
      </c>
      <c r="J63" s="29">
        <f t="shared" si="9"/>
        <v>0</v>
      </c>
      <c r="K63" s="37">
        <f t="shared" si="10"/>
        <v>0</v>
      </c>
      <c r="L63" s="39">
        <f t="shared" si="11"/>
        <v>0</v>
      </c>
    </row>
    <row r="64" spans="1:12" ht="20.25" customHeight="1">
      <c r="A64" s="12">
        <v>55</v>
      </c>
      <c r="B64" s="67"/>
      <c r="C64" s="62"/>
      <c r="D64" s="63"/>
      <c r="E64" s="62"/>
      <c r="F64" s="64"/>
      <c r="G64" s="62"/>
      <c r="H64" s="64"/>
      <c r="I64" s="33">
        <f t="shared" si="8"/>
        <v>0</v>
      </c>
      <c r="J64" s="29">
        <f t="shared" si="9"/>
        <v>0</v>
      </c>
      <c r="K64" s="37">
        <f t="shared" si="10"/>
        <v>0</v>
      </c>
      <c r="L64" s="39">
        <f t="shared" si="11"/>
        <v>0</v>
      </c>
    </row>
    <row r="65" spans="1:12" ht="20.25" customHeight="1">
      <c r="A65" s="12">
        <v>56</v>
      </c>
      <c r="B65" s="67"/>
      <c r="C65" s="62"/>
      <c r="D65" s="63"/>
      <c r="E65" s="62"/>
      <c r="F65" s="64"/>
      <c r="G65" s="62"/>
      <c r="H65" s="64"/>
      <c r="I65" s="33">
        <f t="shared" si="8"/>
        <v>0</v>
      </c>
      <c r="J65" s="29">
        <f t="shared" si="9"/>
        <v>0</v>
      </c>
      <c r="K65" s="37">
        <f t="shared" si="10"/>
        <v>0</v>
      </c>
      <c r="L65" s="39">
        <f t="shared" si="11"/>
        <v>0</v>
      </c>
    </row>
    <row r="66" ht="12.75">
      <c r="B66" s="67"/>
    </row>
  </sheetData>
  <sheetProtection/>
  <mergeCells count="7">
    <mergeCell ref="C8:D8"/>
    <mergeCell ref="E8:F8"/>
    <mergeCell ref="G8:H8"/>
    <mergeCell ref="I5:K5"/>
    <mergeCell ref="C6:K6"/>
    <mergeCell ref="C7:H7"/>
    <mergeCell ref="I7:K7"/>
  </mergeCells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portrait" paperSize="9" scale="5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X64"/>
  <sheetViews>
    <sheetView zoomScalePageLayoutView="0" workbookViewId="0" topLeftCell="R1">
      <selection activeCell="V10" sqref="V10:V12"/>
    </sheetView>
  </sheetViews>
  <sheetFormatPr defaultColWidth="11.421875" defaultRowHeight="12.75"/>
  <cols>
    <col min="3" max="3" width="30.7109375" style="0" customWidth="1"/>
    <col min="4" max="4" width="7.00390625" style="0" customWidth="1"/>
    <col min="5" max="5" width="30.7109375" style="0" customWidth="1"/>
    <col min="8" max="9" width="11.421875" style="22" customWidth="1"/>
    <col min="11" max="11" width="30.7109375" style="0" customWidth="1"/>
    <col min="13" max="13" width="30.7109375" style="0" customWidth="1"/>
    <col min="16" max="17" width="11.421875" style="22" customWidth="1"/>
    <col min="19" max="19" width="30.7109375" style="0" customWidth="1"/>
    <col min="21" max="21" width="30.7109375" style="0" customWidth="1"/>
    <col min="25" max="25" width="1.57421875" style="0" customWidth="1"/>
  </cols>
  <sheetData>
    <row r="1" spans="2:21" ht="28.5" customHeight="1">
      <c r="B1" s="8"/>
      <c r="C1" s="1" t="str">
        <f>inscriptions!B1</f>
        <v>INTERNE 2014</v>
      </c>
      <c r="D1" s="8"/>
      <c r="E1" s="8"/>
      <c r="J1" s="8"/>
      <c r="K1" s="1" t="str">
        <f>C1</f>
        <v>INTERNE 2014</v>
      </c>
      <c r="L1" s="8"/>
      <c r="M1" s="8"/>
      <c r="R1" s="8"/>
      <c r="S1" s="1" t="str">
        <f>C1</f>
        <v>INTERNE 2014</v>
      </c>
      <c r="T1" s="8"/>
      <c r="U1" s="8"/>
    </row>
    <row r="2" spans="2:21" ht="5.25" customHeight="1">
      <c r="B2" s="8"/>
      <c r="E2" s="8"/>
      <c r="J2" s="8"/>
      <c r="M2" s="8"/>
      <c r="R2" s="8"/>
      <c r="U2" s="8"/>
    </row>
    <row r="3" spans="2:22" ht="15.75" customHeight="1">
      <c r="B3" s="36" t="s">
        <v>19</v>
      </c>
      <c r="D3" s="8"/>
      <c r="E3" s="28" t="s">
        <v>13</v>
      </c>
      <c r="F3" s="44"/>
      <c r="J3" s="36" t="s">
        <v>9</v>
      </c>
      <c r="L3" s="8"/>
      <c r="M3" s="28" t="s">
        <v>13</v>
      </c>
      <c r="N3" s="44"/>
      <c r="R3" s="36" t="s">
        <v>20</v>
      </c>
      <c r="T3" s="8"/>
      <c r="U3" s="28"/>
      <c r="V3" s="44"/>
    </row>
    <row r="4" spans="4:21" ht="17.25" customHeight="1" thickBot="1">
      <c r="D4" s="200" t="s">
        <v>10</v>
      </c>
      <c r="E4" s="200"/>
      <c r="L4" s="210" t="s">
        <v>11</v>
      </c>
      <c r="M4" s="210"/>
      <c r="T4" s="200" t="s">
        <v>12</v>
      </c>
      <c r="U4" s="200"/>
    </row>
    <row r="5" spans="2:23" ht="13.5" thickTop="1">
      <c r="B5" s="201" t="s">
        <v>0</v>
      </c>
      <c r="C5" s="203" t="s">
        <v>2</v>
      </c>
      <c r="D5" s="205"/>
      <c r="E5" s="207" t="s">
        <v>3</v>
      </c>
      <c r="F5" s="198" t="s">
        <v>4</v>
      </c>
      <c r="G5" s="199"/>
      <c r="H5" s="48"/>
      <c r="I5" s="48"/>
      <c r="J5" s="211" t="s">
        <v>0</v>
      </c>
      <c r="K5" s="203" t="s">
        <v>2</v>
      </c>
      <c r="L5" s="213" t="s">
        <v>0</v>
      </c>
      <c r="M5" s="207" t="s">
        <v>3</v>
      </c>
      <c r="N5" s="198" t="s">
        <v>4</v>
      </c>
      <c r="O5" s="199"/>
      <c r="P5" s="48"/>
      <c r="Q5" s="48"/>
      <c r="R5" s="201" t="s">
        <v>0</v>
      </c>
      <c r="S5" s="203" t="s">
        <v>2</v>
      </c>
      <c r="T5" s="205" t="s">
        <v>0</v>
      </c>
      <c r="U5" s="207" t="s">
        <v>3</v>
      </c>
      <c r="V5" s="198" t="s">
        <v>4</v>
      </c>
      <c r="W5" s="199"/>
    </row>
    <row r="6" spans="2:23" ht="3.75" customHeight="1" thickBot="1">
      <c r="B6" s="202"/>
      <c r="C6" s="204"/>
      <c r="D6" s="206"/>
      <c r="E6" s="208"/>
      <c r="F6" s="5">
        <v>13</v>
      </c>
      <c r="G6" s="6">
        <v>7</v>
      </c>
      <c r="J6" s="212"/>
      <c r="K6" s="204"/>
      <c r="L6" s="214"/>
      <c r="M6" s="208"/>
      <c r="N6" s="5"/>
      <c r="O6" s="6"/>
      <c r="R6" s="202"/>
      <c r="S6" s="204"/>
      <c r="T6" s="206"/>
      <c r="U6" s="208"/>
      <c r="V6" s="5"/>
      <c r="W6" s="6"/>
    </row>
    <row r="7" spans="2:23" ht="19.5" customHeight="1" thickBot="1" thickTop="1">
      <c r="B7" s="135">
        <v>1</v>
      </c>
      <c r="C7" s="82" t="str">
        <f>inscriptions!D9</f>
        <v>Muriset Denis</v>
      </c>
      <c r="D7" s="83"/>
      <c r="E7" s="82" t="str">
        <f>inscriptions!D10</f>
        <v>Berthoud Jean-Louis</v>
      </c>
      <c r="F7" s="73">
        <v>13</v>
      </c>
      <c r="G7" s="74">
        <v>5</v>
      </c>
      <c r="H7" s="53"/>
      <c r="I7" s="53"/>
      <c r="J7" s="194">
        <v>1</v>
      </c>
      <c r="K7" s="16" t="str">
        <f>inscriptions!C9</f>
        <v>Nikles Shana</v>
      </c>
      <c r="L7" s="196"/>
      <c r="M7" s="55" t="str">
        <f>inscriptions!C10</f>
        <v>Berthoud Jean-Louis</v>
      </c>
      <c r="N7" s="196">
        <v>13</v>
      </c>
      <c r="O7" s="191">
        <v>0</v>
      </c>
      <c r="P7" s="53"/>
      <c r="Q7" s="53"/>
      <c r="R7" s="194">
        <v>1</v>
      </c>
      <c r="S7" s="25" t="str">
        <f>inscriptions!B9</f>
        <v>Raaflaub Joel</v>
      </c>
      <c r="T7" s="42"/>
      <c r="U7" s="86" t="str">
        <f>inscriptions!B12</f>
        <v>Berthoud Jean-Louis</v>
      </c>
      <c r="V7" s="188">
        <v>9</v>
      </c>
      <c r="W7" s="191">
        <v>13</v>
      </c>
    </row>
    <row r="8" spans="2:23" ht="19.5" customHeight="1" thickBot="1" thickTop="1">
      <c r="B8" s="136">
        <v>2</v>
      </c>
      <c r="C8" s="50" t="str">
        <f>inscriptions!D11</f>
        <v>Tinembart Daniel</v>
      </c>
      <c r="D8" s="51"/>
      <c r="E8" s="50" t="str">
        <f>inscriptions!D12</f>
        <v>Dubois Jacques</v>
      </c>
      <c r="F8" s="49">
        <v>7</v>
      </c>
      <c r="G8" s="52">
        <v>13</v>
      </c>
      <c r="H8" s="53"/>
      <c r="I8" s="53"/>
      <c r="J8" s="195"/>
      <c r="K8" s="50" t="str">
        <f>inscriptions!C11</f>
        <v>Raaflaub Joel</v>
      </c>
      <c r="L8" s="197"/>
      <c r="M8" s="43" t="str">
        <f>inscriptions!C12</f>
        <v>Carlino Joseph</v>
      </c>
      <c r="N8" s="197"/>
      <c r="O8" s="193"/>
      <c r="P8" s="53"/>
      <c r="Q8" s="53"/>
      <c r="R8" s="209"/>
      <c r="S8" s="25" t="str">
        <f>inscriptions!B10</f>
        <v>Nikles Shana</v>
      </c>
      <c r="T8" s="51"/>
      <c r="U8" s="86" t="str">
        <f>inscriptions!B13</f>
        <v>Poggiali Adriano</v>
      </c>
      <c r="V8" s="189"/>
      <c r="W8" s="192"/>
    </row>
    <row r="9" spans="2:23" ht="19.5" customHeight="1" thickBot="1" thickTop="1">
      <c r="B9" s="135">
        <v>3</v>
      </c>
      <c r="C9" s="82" t="str">
        <f>inscriptions!D13</f>
        <v>Fasel Edouard</v>
      </c>
      <c r="D9" s="83"/>
      <c r="E9" s="82" t="str">
        <f>inscriptions!D14</f>
        <v>Raaflaub Joel</v>
      </c>
      <c r="F9" s="73">
        <v>13</v>
      </c>
      <c r="G9" s="74">
        <v>10</v>
      </c>
      <c r="H9" s="53"/>
      <c r="I9" s="53"/>
      <c r="J9" s="194">
        <v>2</v>
      </c>
      <c r="K9" s="56" t="str">
        <f>inscriptions!C13</f>
        <v>Tinembart Daniel</v>
      </c>
      <c r="L9" s="196"/>
      <c r="M9" s="117" t="str">
        <f>inscriptions!C14</f>
        <v>Muriset Denis</v>
      </c>
      <c r="N9" s="196">
        <v>13</v>
      </c>
      <c r="O9" s="191">
        <v>3</v>
      </c>
      <c r="P9" s="53"/>
      <c r="Q9" s="53"/>
      <c r="R9" s="197"/>
      <c r="S9" s="174" t="str">
        <f>inscriptions!B11</f>
        <v>Caiocca Vital</v>
      </c>
      <c r="T9" s="57"/>
      <c r="U9" s="7" t="str">
        <f>inscriptions!B14</f>
        <v>Christinat Doris</v>
      </c>
      <c r="V9" s="190"/>
      <c r="W9" s="193"/>
    </row>
    <row r="10" spans="2:23" ht="19.5" customHeight="1" thickBot="1" thickTop="1">
      <c r="B10" s="135">
        <v>4</v>
      </c>
      <c r="C10" s="82" t="str">
        <f>inscriptions!D15</f>
        <v>Nikles Shana</v>
      </c>
      <c r="D10" s="83"/>
      <c r="E10" s="82" t="str">
        <f>inscriptions!D16</f>
        <v>Carlino Joseph</v>
      </c>
      <c r="F10" s="73">
        <v>1</v>
      </c>
      <c r="G10" s="74">
        <v>13</v>
      </c>
      <c r="H10" s="53"/>
      <c r="I10" s="53"/>
      <c r="J10" s="195"/>
      <c r="K10" s="47" t="str">
        <f>inscriptions!C15</f>
        <v>Dubois Jacques</v>
      </c>
      <c r="L10" s="197"/>
      <c r="M10" s="27" t="str">
        <f>inscriptions!C16</f>
        <v>Poggiali Adriano</v>
      </c>
      <c r="N10" s="197"/>
      <c r="O10" s="193"/>
      <c r="P10" s="53"/>
      <c r="Q10" s="53"/>
      <c r="R10" s="194">
        <v>2</v>
      </c>
      <c r="S10" s="16" t="str">
        <f>inscriptions!B15</f>
        <v>Carlino Joseph</v>
      </c>
      <c r="T10" s="42"/>
      <c r="U10" s="88" t="str">
        <f>inscriptions!B18</f>
        <v>Dubois Jacques</v>
      </c>
      <c r="V10" s="188">
        <v>0</v>
      </c>
      <c r="W10" s="191">
        <v>13</v>
      </c>
    </row>
    <row r="11" spans="2:23" ht="19.5" customHeight="1" thickBot="1" thickTop="1">
      <c r="B11" s="136">
        <v>5</v>
      </c>
      <c r="C11" s="82" t="str">
        <f>inscriptions!D17</f>
        <v>Christinat Doris</v>
      </c>
      <c r="D11" s="83"/>
      <c r="E11" s="82" t="str">
        <f>inscriptions!D18</f>
        <v>Zimmermann Claudine</v>
      </c>
      <c r="F11" s="73">
        <v>5</v>
      </c>
      <c r="G11" s="74">
        <v>13</v>
      </c>
      <c r="H11" s="53"/>
      <c r="I11" s="53"/>
      <c r="J11" s="194">
        <v>3</v>
      </c>
      <c r="K11" s="16" t="str">
        <f>inscriptions!C17</f>
        <v>Christinat Doris</v>
      </c>
      <c r="L11" s="196"/>
      <c r="M11" s="16" t="str">
        <f>inscriptions!C18</f>
        <v>Ruegger Lia</v>
      </c>
      <c r="N11" s="196">
        <v>13</v>
      </c>
      <c r="O11" s="191">
        <v>4</v>
      </c>
      <c r="P11" s="53"/>
      <c r="Q11" s="53"/>
      <c r="R11" s="209"/>
      <c r="S11" s="25" t="str">
        <f>inscriptions!B16</f>
        <v>Fasel Edouard</v>
      </c>
      <c r="T11" s="51"/>
      <c r="U11" s="97" t="str">
        <f>inscriptions!B19</f>
        <v>Bouzenada Zubir</v>
      </c>
      <c r="V11" s="189"/>
      <c r="W11" s="192"/>
    </row>
    <row r="12" spans="2:23" ht="19.5" customHeight="1" thickBot="1" thickTop="1">
      <c r="B12" s="135">
        <v>6</v>
      </c>
      <c r="C12" s="82" t="str">
        <f>inscriptions!D19</f>
        <v>Christinat René</v>
      </c>
      <c r="D12" s="83"/>
      <c r="E12" s="82" t="str">
        <f>inscriptions!D20</f>
        <v>Poggiali Adriano</v>
      </c>
      <c r="F12" s="73">
        <v>13</v>
      </c>
      <c r="G12" s="74">
        <v>3</v>
      </c>
      <c r="H12" s="53"/>
      <c r="I12" s="53"/>
      <c r="J12" s="195"/>
      <c r="K12" s="185" t="str">
        <f>inscriptions!C19</f>
        <v>Caiocca Vital</v>
      </c>
      <c r="L12" s="197"/>
      <c r="M12" s="186" t="str">
        <f>inscriptions!C20</f>
        <v>Zimmermann Claudine</v>
      </c>
      <c r="N12" s="197"/>
      <c r="O12" s="193"/>
      <c r="P12" s="53"/>
      <c r="Q12" s="53"/>
      <c r="R12" s="197"/>
      <c r="S12" s="7" t="str">
        <f>inscriptions!B17</f>
        <v>Muriset Denis</v>
      </c>
      <c r="T12" s="57"/>
      <c r="U12" s="7" t="str">
        <f>inscriptions!B20</f>
        <v>Ruegger Lia</v>
      </c>
      <c r="V12" s="190"/>
      <c r="W12" s="193"/>
    </row>
    <row r="13" spans="2:23" ht="19.5" customHeight="1" thickBot="1" thickTop="1">
      <c r="B13" s="135">
        <v>7</v>
      </c>
      <c r="C13" s="82" t="str">
        <f>inscriptions!D21</f>
        <v>Bouzenada Zubir</v>
      </c>
      <c r="D13" s="83"/>
      <c r="E13" s="82" t="str">
        <f>inscriptions!D22</f>
        <v>Caiocca Vital</v>
      </c>
      <c r="F13" s="73">
        <v>13</v>
      </c>
      <c r="G13" s="74">
        <v>3</v>
      </c>
      <c r="H13" s="53"/>
      <c r="I13" s="53"/>
      <c r="J13" s="194">
        <v>4</v>
      </c>
      <c r="K13" s="56" t="str">
        <f>inscriptions!C21</f>
        <v>Fasel Edouard</v>
      </c>
      <c r="L13" s="196"/>
      <c r="M13" s="56" t="str">
        <f>inscriptions!C22</f>
        <v>Christinat René</v>
      </c>
      <c r="N13" s="196"/>
      <c r="O13" s="191"/>
      <c r="P13" s="53"/>
      <c r="Q13" s="53"/>
      <c r="R13" s="194">
        <v>3</v>
      </c>
      <c r="S13" s="16" t="str">
        <f>inscriptions!B21</f>
        <v>Christinat René</v>
      </c>
      <c r="T13" s="42"/>
      <c r="U13" s="55">
        <f>inscriptions!B24</f>
        <v>0</v>
      </c>
      <c r="V13" s="188">
        <v>13</v>
      </c>
      <c r="W13" s="191">
        <v>3</v>
      </c>
    </row>
    <row r="14" spans="2:23" ht="19.5" customHeight="1" thickBot="1" thickTop="1">
      <c r="B14" s="136">
        <v>8</v>
      </c>
      <c r="C14" s="82" t="str">
        <f>inscriptions!D23</f>
        <v>Ruegger Lia</v>
      </c>
      <c r="D14" s="83"/>
      <c r="E14" s="82">
        <f>inscriptions!D24</f>
        <v>0</v>
      </c>
      <c r="F14" s="73">
        <v>13</v>
      </c>
      <c r="G14" s="74">
        <v>7</v>
      </c>
      <c r="H14" s="53"/>
      <c r="I14" s="53"/>
      <c r="J14" s="195"/>
      <c r="K14" s="145" t="str">
        <f>inscriptions!C23</f>
        <v>Bouzenada Zubir</v>
      </c>
      <c r="L14" s="197"/>
      <c r="M14" s="27">
        <f>inscriptions!C24</f>
        <v>0</v>
      </c>
      <c r="N14" s="197"/>
      <c r="O14" s="193"/>
      <c r="P14" s="53"/>
      <c r="Q14" s="53"/>
      <c r="R14" s="209"/>
      <c r="S14" s="25" t="str">
        <f>inscriptions!B22</f>
        <v>Zimmermann Claudine</v>
      </c>
      <c r="T14" s="51"/>
      <c r="U14" s="86">
        <f>inscriptions!B25</f>
        <v>0</v>
      </c>
      <c r="V14" s="189"/>
      <c r="W14" s="192"/>
    </row>
    <row r="15" spans="2:23" ht="19.5" customHeight="1" thickBot="1" thickTop="1">
      <c r="B15" s="135">
        <v>9</v>
      </c>
      <c r="C15" s="82">
        <f>inscriptions!D25</f>
        <v>0</v>
      </c>
      <c r="D15" s="83"/>
      <c r="E15" s="82">
        <f>inscriptions!D26</f>
        <v>0</v>
      </c>
      <c r="F15" s="73"/>
      <c r="G15" s="74"/>
      <c r="H15" s="53"/>
      <c r="I15" s="53"/>
      <c r="J15" s="194">
        <v>5</v>
      </c>
      <c r="K15" s="116">
        <f>inscriptions!C25</f>
        <v>0</v>
      </c>
      <c r="L15" s="196"/>
      <c r="M15" s="88">
        <f>inscriptions!C26</f>
        <v>0</v>
      </c>
      <c r="N15" s="196"/>
      <c r="O15" s="191"/>
      <c r="P15" s="53"/>
      <c r="Q15" s="53"/>
      <c r="R15" s="197"/>
      <c r="S15" s="25" t="str">
        <f>inscriptions!B23</f>
        <v>Tinembart Daniel</v>
      </c>
      <c r="T15" s="57"/>
      <c r="U15" s="7">
        <f>inscriptions!B26</f>
        <v>0</v>
      </c>
      <c r="V15" s="190"/>
      <c r="W15" s="193"/>
    </row>
    <row r="16" spans="2:23" ht="19.5" customHeight="1" thickBot="1" thickTop="1">
      <c r="B16" s="135">
        <v>10</v>
      </c>
      <c r="C16" s="82">
        <f>inscriptions!D27</f>
        <v>0</v>
      </c>
      <c r="D16" s="83"/>
      <c r="E16" s="82">
        <f>inscriptions!D28</f>
        <v>0</v>
      </c>
      <c r="F16" s="73"/>
      <c r="G16" s="74"/>
      <c r="H16" s="53"/>
      <c r="I16" s="53"/>
      <c r="J16" s="195"/>
      <c r="K16" s="50">
        <f>inscriptions!C27</f>
        <v>0</v>
      </c>
      <c r="L16" s="197"/>
      <c r="M16" s="50">
        <f>inscriptions!C28</f>
        <v>0</v>
      </c>
      <c r="N16" s="197"/>
      <c r="O16" s="193"/>
      <c r="P16" s="53"/>
      <c r="Q16" s="53"/>
      <c r="R16" s="194">
        <v>4</v>
      </c>
      <c r="S16" s="16">
        <f>inscriptions!B27</f>
        <v>0</v>
      </c>
      <c r="T16" s="42"/>
      <c r="U16" s="55">
        <f>inscriptions!B30</f>
        <v>0</v>
      </c>
      <c r="V16" s="188"/>
      <c r="W16" s="191"/>
    </row>
    <row r="17" spans="2:23" ht="19.5" customHeight="1" thickBot="1" thickTop="1">
      <c r="B17" s="136">
        <v>11</v>
      </c>
      <c r="C17" s="82">
        <f>inscriptions!D29</f>
        <v>0</v>
      </c>
      <c r="D17" s="83"/>
      <c r="E17" s="82">
        <f>inscriptions!D30</f>
        <v>0</v>
      </c>
      <c r="F17" s="73"/>
      <c r="G17" s="74"/>
      <c r="H17" s="53"/>
      <c r="I17" s="53"/>
      <c r="J17" s="194">
        <v>6</v>
      </c>
      <c r="K17" s="56">
        <f>inscriptions!C29</f>
        <v>0</v>
      </c>
      <c r="L17" s="196"/>
      <c r="M17" s="56">
        <f>inscriptions!C30</f>
        <v>0</v>
      </c>
      <c r="N17" s="196"/>
      <c r="O17" s="191"/>
      <c r="P17" s="53"/>
      <c r="Q17" s="53"/>
      <c r="R17" s="209"/>
      <c r="S17" s="25">
        <f>inscriptions!B28</f>
        <v>0</v>
      </c>
      <c r="T17" s="51"/>
      <c r="U17" s="55">
        <f>inscriptions!B31</f>
        <v>0</v>
      </c>
      <c r="V17" s="189"/>
      <c r="W17" s="192"/>
    </row>
    <row r="18" spans="2:23" ht="19.5" customHeight="1" thickBot="1" thickTop="1">
      <c r="B18" s="135">
        <v>12</v>
      </c>
      <c r="C18" s="82">
        <f>inscriptions!D31</f>
        <v>0</v>
      </c>
      <c r="D18" s="83"/>
      <c r="E18" s="82">
        <f>inscriptions!D32</f>
        <v>0</v>
      </c>
      <c r="F18" s="73"/>
      <c r="G18" s="74"/>
      <c r="H18" s="53"/>
      <c r="I18" s="53"/>
      <c r="J18" s="195"/>
      <c r="K18" s="7">
        <f>inscriptions!C31</f>
        <v>0</v>
      </c>
      <c r="L18" s="197"/>
      <c r="M18" s="58">
        <f>inscriptions!C32</f>
        <v>0</v>
      </c>
      <c r="N18" s="197"/>
      <c r="O18" s="193"/>
      <c r="P18" s="53"/>
      <c r="Q18" s="53"/>
      <c r="R18" s="197"/>
      <c r="S18" s="7">
        <f>inscriptions!B29</f>
        <v>0</v>
      </c>
      <c r="T18" s="57"/>
      <c r="U18" s="43">
        <f>inscriptions!B32</f>
        <v>0</v>
      </c>
      <c r="V18" s="190"/>
      <c r="W18" s="193"/>
    </row>
    <row r="19" spans="2:23" ht="19.5" customHeight="1" thickBot="1" thickTop="1">
      <c r="B19" s="135">
        <v>13</v>
      </c>
      <c r="C19" s="82">
        <f>inscriptions!D33</f>
        <v>0</v>
      </c>
      <c r="D19" s="83"/>
      <c r="E19" s="82">
        <f>inscriptions!D34</f>
        <v>0</v>
      </c>
      <c r="F19" s="73"/>
      <c r="G19" s="74"/>
      <c r="H19" s="53"/>
      <c r="I19" s="53"/>
      <c r="J19" s="194">
        <v>7</v>
      </c>
      <c r="K19" s="56">
        <f>inscriptions!C33</f>
        <v>0</v>
      </c>
      <c r="L19" s="196"/>
      <c r="M19" s="56">
        <f>inscriptions!C34</f>
        <v>0</v>
      </c>
      <c r="N19" s="196"/>
      <c r="O19" s="191"/>
      <c r="P19" s="53"/>
      <c r="Q19" s="53"/>
      <c r="R19" s="194">
        <v>5</v>
      </c>
      <c r="S19" s="16">
        <f>inscriptions!B33</f>
        <v>0</v>
      </c>
      <c r="T19" s="42"/>
      <c r="U19" s="88">
        <f>inscriptions!B36</f>
        <v>0</v>
      </c>
      <c r="V19" s="188"/>
      <c r="W19" s="191"/>
    </row>
    <row r="20" spans="2:23" ht="19.5" customHeight="1" thickBot="1" thickTop="1">
      <c r="B20" s="136">
        <v>14</v>
      </c>
      <c r="C20" s="82">
        <f>inscriptions!D35</f>
        <v>0</v>
      </c>
      <c r="D20" s="83"/>
      <c r="E20" s="82">
        <f>inscriptions!D36</f>
        <v>0</v>
      </c>
      <c r="F20" s="73"/>
      <c r="G20" s="74"/>
      <c r="H20" s="53"/>
      <c r="I20" s="53"/>
      <c r="J20" s="195"/>
      <c r="K20" s="7">
        <f>inscriptions!C35</f>
        <v>0</v>
      </c>
      <c r="L20" s="197"/>
      <c r="M20" s="58">
        <f>inscriptions!C36</f>
        <v>0</v>
      </c>
      <c r="N20" s="197"/>
      <c r="O20" s="193"/>
      <c r="P20" s="53"/>
      <c r="Q20" s="53"/>
      <c r="R20" s="209"/>
      <c r="S20" s="16">
        <f>inscriptions!B34</f>
        <v>0</v>
      </c>
      <c r="T20" s="51"/>
      <c r="U20" s="87">
        <f>inscriptions!B37</f>
        <v>0</v>
      </c>
      <c r="V20" s="189"/>
      <c r="W20" s="192"/>
    </row>
    <row r="21" spans="2:23" ht="19.5" customHeight="1" thickBot="1" thickTop="1">
      <c r="B21" s="135">
        <v>15</v>
      </c>
      <c r="C21" s="82">
        <f>inscriptions!D37</f>
        <v>0</v>
      </c>
      <c r="D21" s="83"/>
      <c r="E21" s="82">
        <f>inscriptions!D38</f>
        <v>0</v>
      </c>
      <c r="F21" s="73"/>
      <c r="G21" s="74"/>
      <c r="H21" s="53"/>
      <c r="I21" s="53"/>
      <c r="J21" s="194">
        <v>8</v>
      </c>
      <c r="K21" s="56">
        <f>inscriptions!C37</f>
        <v>0</v>
      </c>
      <c r="L21" s="196"/>
      <c r="M21" s="56">
        <f>inscriptions!C38</f>
        <v>0</v>
      </c>
      <c r="N21" s="196"/>
      <c r="O21" s="191"/>
      <c r="P21" s="53"/>
      <c r="Q21" s="53"/>
      <c r="R21" s="197"/>
      <c r="S21" s="7">
        <f>inscriptions!B35</f>
        <v>0</v>
      </c>
      <c r="T21" s="57"/>
      <c r="U21" s="7">
        <f>inscriptions!B38</f>
        <v>0</v>
      </c>
      <c r="V21" s="190"/>
      <c r="W21" s="193"/>
    </row>
    <row r="22" spans="2:23" ht="19.5" customHeight="1" thickBot="1" thickTop="1">
      <c r="B22" s="135">
        <v>16</v>
      </c>
      <c r="C22" s="82">
        <f>inscriptions!D39</f>
        <v>0</v>
      </c>
      <c r="D22" s="83"/>
      <c r="E22" s="82">
        <f>inscriptions!D40</f>
        <v>0</v>
      </c>
      <c r="F22" s="73"/>
      <c r="G22" s="74"/>
      <c r="H22" s="53"/>
      <c r="I22" s="53"/>
      <c r="J22" s="195"/>
      <c r="K22" s="7">
        <f>inscriptions!C39</f>
        <v>0</v>
      </c>
      <c r="L22" s="197"/>
      <c r="M22" s="58">
        <f>inscriptions!C40</f>
        <v>0</v>
      </c>
      <c r="N22" s="197"/>
      <c r="O22" s="193"/>
      <c r="P22" s="53"/>
      <c r="Q22" s="53"/>
      <c r="R22" s="194">
        <v>6</v>
      </c>
      <c r="S22" s="16">
        <f>inscriptions!B39</f>
        <v>0</v>
      </c>
      <c r="T22" s="42"/>
      <c r="U22" s="55">
        <f>inscriptions!B42</f>
        <v>0</v>
      </c>
      <c r="V22" s="188"/>
      <c r="W22" s="191"/>
    </row>
    <row r="23" spans="2:23" ht="19.5" customHeight="1" thickBot="1" thickTop="1">
      <c r="B23" s="136"/>
      <c r="C23" s="82">
        <f>inscriptions!D41</f>
        <v>0</v>
      </c>
      <c r="D23" s="57"/>
      <c r="E23" s="82">
        <f>inscriptions!D42</f>
        <v>0</v>
      </c>
      <c r="F23" s="68"/>
      <c r="G23" s="72"/>
      <c r="H23" s="53"/>
      <c r="I23" s="53"/>
      <c r="J23" s="194">
        <v>9</v>
      </c>
      <c r="K23" s="56">
        <f>inscriptions!C41</f>
        <v>0</v>
      </c>
      <c r="L23" s="196"/>
      <c r="M23" s="56">
        <f>inscriptions!B42</f>
        <v>0</v>
      </c>
      <c r="N23" s="196"/>
      <c r="O23" s="191"/>
      <c r="P23" s="53"/>
      <c r="Q23" s="53"/>
      <c r="R23" s="209"/>
      <c r="S23" s="25">
        <f>inscriptions!B40</f>
        <v>0</v>
      </c>
      <c r="T23" s="51"/>
      <c r="U23" s="86">
        <f>inscriptions!B43</f>
        <v>0</v>
      </c>
      <c r="V23" s="189"/>
      <c r="W23" s="192"/>
    </row>
    <row r="24" spans="2:23" ht="19.5" customHeight="1" thickBot="1" thickTop="1">
      <c r="B24" s="135"/>
      <c r="C24" s="82">
        <f>inscriptions!D43</f>
        <v>0</v>
      </c>
      <c r="D24" s="57"/>
      <c r="E24" s="82">
        <f>inscriptions!D44</f>
        <v>0</v>
      </c>
      <c r="F24" s="68"/>
      <c r="G24" s="72"/>
      <c r="H24" s="53"/>
      <c r="I24" s="53"/>
      <c r="J24" s="195"/>
      <c r="K24" s="7">
        <f>inscriptions!C43</f>
        <v>0</v>
      </c>
      <c r="L24" s="197"/>
      <c r="M24" s="58">
        <f>inscriptions!B44</f>
        <v>0</v>
      </c>
      <c r="N24" s="197"/>
      <c r="O24" s="193"/>
      <c r="P24" s="53"/>
      <c r="Q24" s="53"/>
      <c r="R24" s="197"/>
      <c r="S24" s="7">
        <f>inscriptions!B41</f>
        <v>0</v>
      </c>
      <c r="T24" s="57"/>
      <c r="U24" s="7">
        <f>inscriptions!B44</f>
        <v>0</v>
      </c>
      <c r="V24" s="190"/>
      <c r="W24" s="193"/>
    </row>
    <row r="25" spans="2:23" ht="19.5" customHeight="1" thickBot="1" thickTop="1">
      <c r="B25" s="136"/>
      <c r="C25" s="82">
        <f>inscriptions!D45</f>
        <v>0</v>
      </c>
      <c r="D25" s="57"/>
      <c r="E25" s="82">
        <f>inscriptions!D46</f>
        <v>0</v>
      </c>
      <c r="F25" s="68"/>
      <c r="G25" s="72"/>
      <c r="H25" s="53"/>
      <c r="I25" s="53"/>
      <c r="J25" s="194">
        <v>10</v>
      </c>
      <c r="K25" s="56">
        <f>inscriptions!C45</f>
        <v>0</v>
      </c>
      <c r="L25" s="196"/>
      <c r="M25" s="56">
        <f>inscriptions!B46</f>
        <v>0</v>
      </c>
      <c r="N25" s="196"/>
      <c r="O25" s="191"/>
      <c r="P25" s="53"/>
      <c r="Q25" s="53"/>
      <c r="R25" s="194">
        <v>7</v>
      </c>
      <c r="S25" s="16">
        <f>inscriptions!B45</f>
        <v>0</v>
      </c>
      <c r="T25" s="42"/>
      <c r="U25" s="55">
        <f>inscriptions!B48</f>
        <v>0</v>
      </c>
      <c r="V25" s="188"/>
      <c r="W25" s="191"/>
    </row>
    <row r="26" spans="2:24" ht="19.5" customHeight="1" thickBot="1" thickTop="1">
      <c r="B26" s="135"/>
      <c r="C26" s="82">
        <f>inscriptions!D47</f>
        <v>0</v>
      </c>
      <c r="D26" s="57"/>
      <c r="E26" s="82">
        <f>inscriptions!D48</f>
        <v>0</v>
      </c>
      <c r="F26" s="68"/>
      <c r="G26" s="72"/>
      <c r="H26" s="53"/>
      <c r="I26" s="53"/>
      <c r="J26" s="195"/>
      <c r="K26" s="7">
        <f>inscriptions!C47</f>
        <v>0</v>
      </c>
      <c r="L26" s="197"/>
      <c r="M26" s="58">
        <f>inscriptions!B48</f>
        <v>0</v>
      </c>
      <c r="N26" s="197"/>
      <c r="O26" s="193"/>
      <c r="P26" s="53"/>
      <c r="Q26" s="53"/>
      <c r="R26" s="209"/>
      <c r="S26" s="25">
        <f>inscriptions!B46</f>
        <v>0</v>
      </c>
      <c r="T26" s="51"/>
      <c r="U26" s="86">
        <f>inscriptions!B49</f>
        <v>0</v>
      </c>
      <c r="V26" s="189"/>
      <c r="W26" s="192"/>
      <c r="X26" t="s">
        <v>29</v>
      </c>
    </row>
    <row r="27" spans="2:23" ht="19.5" customHeight="1" thickBot="1" thickTop="1">
      <c r="B27" s="135"/>
      <c r="C27" s="82">
        <f>inscriptions!D49</f>
        <v>0</v>
      </c>
      <c r="D27" s="57"/>
      <c r="E27" s="82">
        <f>inscriptions!D50</f>
        <v>0</v>
      </c>
      <c r="F27" s="68"/>
      <c r="G27" s="72"/>
      <c r="H27" s="53"/>
      <c r="I27" s="53"/>
      <c r="J27" s="194">
        <v>11</v>
      </c>
      <c r="K27" s="50"/>
      <c r="L27" s="196"/>
      <c r="M27" s="50"/>
      <c r="N27" s="196"/>
      <c r="O27" s="191"/>
      <c r="P27" s="53"/>
      <c r="Q27" s="53"/>
      <c r="R27" s="197"/>
      <c r="S27" s="7">
        <f>inscriptions!B47</f>
        <v>0</v>
      </c>
      <c r="T27" s="57"/>
      <c r="U27" s="7">
        <f>inscriptions!B50</f>
        <v>0</v>
      </c>
      <c r="V27" s="190"/>
      <c r="W27" s="193"/>
    </row>
    <row r="28" spans="2:23" ht="14.25" customHeight="1" thickBot="1" thickTop="1">
      <c r="B28" s="77"/>
      <c r="C28" s="54"/>
      <c r="D28" s="75"/>
      <c r="E28" s="84"/>
      <c r="F28" s="85"/>
      <c r="G28" s="76"/>
      <c r="H28" s="48"/>
      <c r="I28" s="48"/>
      <c r="J28" s="195"/>
      <c r="K28" s="24"/>
      <c r="L28" s="197"/>
      <c r="M28" s="21"/>
      <c r="N28" s="197"/>
      <c r="O28" s="193"/>
      <c r="P28" s="48"/>
      <c r="Q28" s="48"/>
      <c r="R28" s="9"/>
      <c r="S28" s="24"/>
      <c r="T28" s="10"/>
      <c r="U28" s="21"/>
      <c r="V28" s="26"/>
      <c r="W28" s="27"/>
    </row>
    <row r="29" ht="13.5" thickTop="1"/>
    <row r="30" spans="6:17" ht="12.75">
      <c r="F30" s="22"/>
      <c r="G30" s="22"/>
      <c r="H30"/>
      <c r="I30"/>
      <c r="L30" s="22"/>
      <c r="P30"/>
      <c r="Q30"/>
    </row>
    <row r="31" spans="6:17" ht="12.75">
      <c r="F31" s="22"/>
      <c r="G31" s="22"/>
      <c r="H31"/>
      <c r="I31"/>
      <c r="P31"/>
      <c r="Q31"/>
    </row>
    <row r="32" spans="16:17" ht="12.75">
      <c r="P32"/>
      <c r="Q32"/>
    </row>
    <row r="33" spans="16:17" ht="12.75">
      <c r="P33"/>
      <c r="Q33"/>
    </row>
    <row r="34" spans="16:17" ht="12.75">
      <c r="P34"/>
      <c r="Q34"/>
    </row>
    <row r="35" spans="16:17" ht="12.75">
      <c r="P35"/>
      <c r="Q35"/>
    </row>
    <row r="36" spans="16:17" ht="12.75">
      <c r="P36"/>
      <c r="Q36"/>
    </row>
    <row r="37" spans="16:17" ht="12.75">
      <c r="P37"/>
      <c r="Q37"/>
    </row>
    <row r="38" spans="16:17" ht="12.75">
      <c r="P38"/>
      <c r="Q38"/>
    </row>
    <row r="39" spans="16:17" ht="12.75">
      <c r="P39"/>
      <c r="Q39"/>
    </row>
    <row r="40" spans="16:17" ht="12.75">
      <c r="P40"/>
      <c r="Q40"/>
    </row>
    <row r="41" spans="16:17" ht="12.75">
      <c r="P41"/>
      <c r="Q41"/>
    </row>
    <row r="42" spans="16:17" ht="12.75">
      <c r="P42"/>
      <c r="Q42"/>
    </row>
    <row r="43" spans="16:17" ht="12.75">
      <c r="P43"/>
      <c r="Q43"/>
    </row>
    <row r="44" spans="16:17" ht="12.75">
      <c r="P44"/>
      <c r="Q44"/>
    </row>
    <row r="45" spans="16:17" ht="12.75">
      <c r="P45"/>
      <c r="Q45"/>
    </row>
    <row r="46" spans="16:17" ht="12.75">
      <c r="P46"/>
      <c r="Q46"/>
    </row>
    <row r="47" spans="16:17" ht="12.75">
      <c r="P47"/>
      <c r="Q47"/>
    </row>
    <row r="48" spans="16:17" ht="12.75">
      <c r="P48"/>
      <c r="Q48"/>
    </row>
    <row r="64" ht="12.75">
      <c r="M64" s="22"/>
    </row>
  </sheetData>
  <sheetProtection/>
  <mergeCells count="83">
    <mergeCell ref="N15:N16"/>
    <mergeCell ref="O15:O16"/>
    <mergeCell ref="O27:O28"/>
    <mergeCell ref="N27:N28"/>
    <mergeCell ref="O25:O26"/>
    <mergeCell ref="O21:O22"/>
    <mergeCell ref="O23:O24"/>
    <mergeCell ref="N17:N18"/>
    <mergeCell ref="N19:N20"/>
    <mergeCell ref="R19:R21"/>
    <mergeCell ref="V25:V27"/>
    <mergeCell ref="W25:W27"/>
    <mergeCell ref="V22:V24"/>
    <mergeCell ref="R22:R24"/>
    <mergeCell ref="W19:W21"/>
    <mergeCell ref="L27:L28"/>
    <mergeCell ref="R25:R27"/>
    <mergeCell ref="L15:L16"/>
    <mergeCell ref="L13:L14"/>
    <mergeCell ref="R16:R18"/>
    <mergeCell ref="R13:R15"/>
    <mergeCell ref="O17:O18"/>
    <mergeCell ref="O13:O14"/>
    <mergeCell ref="N13:N14"/>
    <mergeCell ref="O19:O20"/>
    <mergeCell ref="B5:B6"/>
    <mergeCell ref="D5:D6"/>
    <mergeCell ref="F5:G5"/>
    <mergeCell ref="C5:C6"/>
    <mergeCell ref="E5:E6"/>
    <mergeCell ref="J15:J16"/>
    <mergeCell ref="J7:J8"/>
    <mergeCell ref="J13:J14"/>
    <mergeCell ref="J11:J12"/>
    <mergeCell ref="J9:J10"/>
    <mergeCell ref="D4:E4"/>
    <mergeCell ref="M5:M6"/>
    <mergeCell ref="N7:N8"/>
    <mergeCell ref="N9:N10"/>
    <mergeCell ref="O9:O10"/>
    <mergeCell ref="O11:O12"/>
    <mergeCell ref="N11:N12"/>
    <mergeCell ref="L9:L10"/>
    <mergeCell ref="L5:L6"/>
    <mergeCell ref="L7:L8"/>
    <mergeCell ref="N5:O5"/>
    <mergeCell ref="O7:O8"/>
    <mergeCell ref="L4:M4"/>
    <mergeCell ref="J5:J6"/>
    <mergeCell ref="K5:K6"/>
    <mergeCell ref="R10:R12"/>
    <mergeCell ref="L11:L12"/>
    <mergeCell ref="T4:U4"/>
    <mergeCell ref="R5:R6"/>
    <mergeCell ref="S5:S6"/>
    <mergeCell ref="T5:T6"/>
    <mergeCell ref="U5:U6"/>
    <mergeCell ref="R7:R9"/>
    <mergeCell ref="J17:J18"/>
    <mergeCell ref="N23:N24"/>
    <mergeCell ref="L19:L20"/>
    <mergeCell ref="J25:J26"/>
    <mergeCell ref="J19:J20"/>
    <mergeCell ref="J21:J22"/>
    <mergeCell ref="J23:J24"/>
    <mergeCell ref="L21:L22"/>
    <mergeCell ref="V5:W5"/>
    <mergeCell ref="V7:V9"/>
    <mergeCell ref="W7:W9"/>
    <mergeCell ref="W22:W24"/>
    <mergeCell ref="V10:V12"/>
    <mergeCell ref="W10:W12"/>
    <mergeCell ref="V19:V21"/>
    <mergeCell ref="V13:V15"/>
    <mergeCell ref="W16:W18"/>
    <mergeCell ref="W13:W15"/>
    <mergeCell ref="V16:V18"/>
    <mergeCell ref="J27:J28"/>
    <mergeCell ref="L23:L24"/>
    <mergeCell ref="N21:N22"/>
    <mergeCell ref="L17:L18"/>
    <mergeCell ref="N25:N26"/>
    <mergeCell ref="L25:L26"/>
  </mergeCells>
  <printOptions/>
  <pageMargins left="0.984251968503937" right="0.5905511811023623" top="0.3937007874015748" bottom="0.1968503937007874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tabSelected="1" zoomScale="75" zoomScaleNormal="75" zoomScalePageLayoutView="0" workbookViewId="0" topLeftCell="A1">
      <selection activeCell="K16" sqref="K16"/>
    </sheetView>
  </sheetViews>
  <sheetFormatPr defaultColWidth="11.421875" defaultRowHeight="12.75"/>
  <cols>
    <col min="1" max="1" width="3.28125" style="0" customWidth="1"/>
    <col min="2" max="2" width="20.8515625" style="45" customWidth="1"/>
    <col min="3" max="3" width="5.7109375" style="0" customWidth="1"/>
    <col min="4" max="4" width="6.140625" style="0" bestFit="1" customWidth="1"/>
    <col min="5" max="5" width="6.140625" style="0" customWidth="1"/>
    <col min="6" max="22" width="5.7109375" style="0" customWidth="1"/>
    <col min="23" max="23" width="8.140625" style="0" customWidth="1"/>
  </cols>
  <sheetData>
    <row r="1" spans="2:23" ht="76.5" customHeight="1">
      <c r="B1" s="170"/>
      <c r="C1" s="170"/>
      <c r="D1" s="170"/>
      <c r="E1" s="217" t="s">
        <v>31</v>
      </c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</row>
    <row r="2" ht="12.75"/>
    <row r="3" ht="12.75"/>
    <row r="4" spans="2:23" ht="41.25" customHeight="1">
      <c r="B4" s="171"/>
      <c r="C4" s="171"/>
      <c r="D4" s="218" t="s">
        <v>64</v>
      </c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</row>
    <row r="5" spans="1:8" ht="20.25">
      <c r="A5" s="146"/>
      <c r="H5" s="2"/>
    </row>
    <row r="6" ht="13.5" thickBot="1"/>
    <row r="7" spans="1:23" ht="13.5" thickTop="1">
      <c r="A7" s="3" t="s">
        <v>0</v>
      </c>
      <c r="B7" s="46" t="s">
        <v>1</v>
      </c>
      <c r="C7" s="215" t="s">
        <v>44</v>
      </c>
      <c r="D7" s="215" t="s">
        <v>45</v>
      </c>
      <c r="E7" s="215" t="s">
        <v>46</v>
      </c>
      <c r="F7" s="215" t="s">
        <v>47</v>
      </c>
      <c r="G7" s="215" t="s">
        <v>48</v>
      </c>
      <c r="H7" s="215" t="s">
        <v>49</v>
      </c>
      <c r="I7" s="215" t="s">
        <v>50</v>
      </c>
      <c r="J7" s="215" t="s">
        <v>51</v>
      </c>
      <c r="K7" s="215" t="s">
        <v>52</v>
      </c>
      <c r="L7" s="215" t="s">
        <v>53</v>
      </c>
      <c r="M7" s="215" t="s">
        <v>54</v>
      </c>
      <c r="N7" s="215" t="s">
        <v>55</v>
      </c>
      <c r="O7" s="215" t="s">
        <v>56</v>
      </c>
      <c r="P7" s="215" t="s">
        <v>57</v>
      </c>
      <c r="Q7" s="215" t="s">
        <v>58</v>
      </c>
      <c r="R7" s="215" t="s">
        <v>59</v>
      </c>
      <c r="S7" s="215" t="s">
        <v>60</v>
      </c>
      <c r="T7" s="215" t="s">
        <v>61</v>
      </c>
      <c r="U7" s="215" t="s">
        <v>62</v>
      </c>
      <c r="V7" s="215" t="s">
        <v>63</v>
      </c>
      <c r="W7" s="220" t="s">
        <v>14</v>
      </c>
    </row>
    <row r="8" spans="1:23" ht="13.5" thickBot="1">
      <c r="A8" s="4"/>
      <c r="B8" s="47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21"/>
    </row>
    <row r="9" spans="1:23" ht="4.5" customHeight="1" thickTop="1">
      <c r="A9" s="107"/>
      <c r="B9" s="108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80"/>
      <c r="Q9" s="180"/>
      <c r="R9" s="180"/>
      <c r="S9" s="180"/>
      <c r="T9" s="180"/>
      <c r="U9" s="180"/>
      <c r="V9" s="181"/>
      <c r="W9" s="106"/>
    </row>
    <row r="10" spans="1:23" ht="20.25" customHeight="1">
      <c r="A10" s="141">
        <v>1</v>
      </c>
      <c r="B10" s="177" t="s">
        <v>66</v>
      </c>
      <c r="C10" s="139">
        <f>'22 avril'!L21</f>
        <v>221</v>
      </c>
      <c r="D10" s="176">
        <v>5</v>
      </c>
      <c r="E10" s="176">
        <v>5</v>
      </c>
      <c r="F10" s="176">
        <v>5</v>
      </c>
      <c r="G10" s="139">
        <f>'6 mai'!L24</f>
        <v>220</v>
      </c>
      <c r="H10" s="140">
        <f>'13 mai'!L24</f>
        <v>326</v>
      </c>
      <c r="I10" s="140">
        <f>'15 mai '!L24</f>
        <v>320</v>
      </c>
      <c r="J10" s="176">
        <v>5</v>
      </c>
      <c r="K10" s="140">
        <f>'22 mai'!L24</f>
        <v>224</v>
      </c>
      <c r="L10" s="176">
        <v>5</v>
      </c>
      <c r="M10" s="176">
        <v>5</v>
      </c>
      <c r="N10" s="140">
        <f>'5 juin'!L24</f>
        <v>319</v>
      </c>
      <c r="O10" s="140">
        <f>'12 juin'!L24</f>
        <v>221</v>
      </c>
      <c r="P10" s="183">
        <f>'17 juin'!L24</f>
        <v>312</v>
      </c>
      <c r="Q10" s="140">
        <f>'19 juin  '!L24</f>
        <v>320</v>
      </c>
      <c r="R10" s="140">
        <f>'24 juin '!L24</f>
        <v>324</v>
      </c>
      <c r="S10" s="140">
        <f>'19 août'!L24</f>
        <v>334</v>
      </c>
      <c r="T10" s="176">
        <v>5</v>
      </c>
      <c r="U10" s="140">
        <f>'26 août'!L24</f>
        <v>319</v>
      </c>
      <c r="V10" s="182"/>
      <c r="W10" s="118">
        <f aca="true" t="shared" si="0" ref="W10:W50">SUM(C10:V10)</f>
        <v>3495</v>
      </c>
    </row>
    <row r="11" spans="1:23" ht="20.25" customHeight="1">
      <c r="A11" s="141">
        <v>2</v>
      </c>
      <c r="B11" s="177" t="s">
        <v>40</v>
      </c>
      <c r="C11" s="139">
        <f>'22 avril'!L12</f>
        <v>224</v>
      </c>
      <c r="D11" s="176">
        <v>5</v>
      </c>
      <c r="E11" s="140">
        <f>'29 avril'!L12</f>
        <v>326</v>
      </c>
      <c r="F11" s="176">
        <v>5</v>
      </c>
      <c r="G11" s="176">
        <v>5</v>
      </c>
      <c r="H11" s="140">
        <f>'13 mai'!L13</f>
        <v>224</v>
      </c>
      <c r="I11" s="176">
        <v>5</v>
      </c>
      <c r="J11" s="140">
        <f>'20 mai '!L13</f>
        <v>223</v>
      </c>
      <c r="K11" s="140">
        <f>'22 mai'!L13</f>
        <v>315</v>
      </c>
      <c r="L11" s="140">
        <f>'27 mai'!L13</f>
        <v>224</v>
      </c>
      <c r="M11" s="140">
        <f>'3 juin'!L13</f>
        <v>322</v>
      </c>
      <c r="N11" s="140">
        <f>'5 juin'!L13</f>
        <v>325</v>
      </c>
      <c r="O11" s="176">
        <v>5</v>
      </c>
      <c r="P11" s="176">
        <v>5</v>
      </c>
      <c r="Q11" s="140">
        <f>'19 juin  '!L13</f>
        <v>321</v>
      </c>
      <c r="R11" s="140">
        <f>'24 juin '!L13</f>
        <v>229</v>
      </c>
      <c r="S11" s="176">
        <v>5</v>
      </c>
      <c r="T11" s="140">
        <f>'21 août'!L13</f>
        <v>227</v>
      </c>
      <c r="U11" s="176">
        <v>5</v>
      </c>
      <c r="V11" s="182">
        <f>'28 août'!L13</f>
        <v>333</v>
      </c>
      <c r="W11" s="118">
        <f t="shared" si="0"/>
        <v>3333</v>
      </c>
    </row>
    <row r="12" spans="1:23" ht="20.25" customHeight="1">
      <c r="A12" s="141">
        <v>3</v>
      </c>
      <c r="B12" s="177" t="s">
        <v>32</v>
      </c>
      <c r="C12" s="139">
        <f>'22 avril'!L19</f>
        <v>313</v>
      </c>
      <c r="D12" s="176">
        <v>5</v>
      </c>
      <c r="E12" s="140"/>
      <c r="F12" s="139"/>
      <c r="G12" s="139">
        <f>'6 mai'!L20</f>
        <v>225</v>
      </c>
      <c r="H12" s="140">
        <f>'13 mai'!L20</f>
        <v>220</v>
      </c>
      <c r="I12" s="140">
        <f>'15 mai '!L20</f>
        <v>218</v>
      </c>
      <c r="J12" s="176">
        <v>5</v>
      </c>
      <c r="K12" s="140">
        <f>'22 mai'!L20</f>
        <v>221</v>
      </c>
      <c r="L12" s="140">
        <f>'27 mai'!L20</f>
        <v>315</v>
      </c>
      <c r="M12" s="176">
        <v>5</v>
      </c>
      <c r="N12" s="176">
        <v>5</v>
      </c>
      <c r="O12" s="140">
        <f>'12 juin'!L20</f>
        <v>313</v>
      </c>
      <c r="P12" s="183">
        <f>'17 juin'!L20</f>
        <v>322</v>
      </c>
      <c r="Q12" s="140">
        <f>'19 juin  '!L20</f>
        <v>225</v>
      </c>
      <c r="R12" s="176">
        <v>5</v>
      </c>
      <c r="S12" s="140">
        <f>'19 août'!L20</f>
        <v>321</v>
      </c>
      <c r="T12" s="176">
        <v>5</v>
      </c>
      <c r="U12" s="140">
        <f>'26 août'!L20</f>
        <v>219</v>
      </c>
      <c r="V12" s="182">
        <f>'28 août'!L20</f>
        <v>329</v>
      </c>
      <c r="W12" s="118">
        <f t="shared" si="0"/>
        <v>3271</v>
      </c>
    </row>
    <row r="13" spans="1:23" ht="20.25" customHeight="1">
      <c r="A13" s="141">
        <v>4</v>
      </c>
      <c r="B13" s="177" t="s">
        <v>73</v>
      </c>
      <c r="C13" s="139">
        <f>'22 avril'!L27</f>
        <v>311</v>
      </c>
      <c r="D13" s="140">
        <f>'24 avril'!L29</f>
        <v>327</v>
      </c>
      <c r="E13" s="176">
        <v>5</v>
      </c>
      <c r="F13" s="176">
        <v>5</v>
      </c>
      <c r="G13" s="139">
        <f>'6 mai'!L31</f>
        <v>318</v>
      </c>
      <c r="H13" s="140">
        <f>'13 mai'!L31</f>
        <v>125</v>
      </c>
      <c r="I13" s="140">
        <f>'15 mai '!L31</f>
        <v>217</v>
      </c>
      <c r="J13" s="140">
        <f>'20 mai '!L33</f>
        <v>221</v>
      </c>
      <c r="K13" s="140">
        <f>'22 mai'!L33</f>
        <v>220</v>
      </c>
      <c r="L13" s="140">
        <f>'27 mai'!L33</f>
        <v>317</v>
      </c>
      <c r="M13" s="140"/>
      <c r="N13" s="140">
        <f>'5 juin'!L34</f>
        <v>226</v>
      </c>
      <c r="O13" s="140">
        <f>'12 juin'!L36</f>
        <v>119</v>
      </c>
      <c r="P13" s="183"/>
      <c r="Q13" s="140"/>
      <c r="R13" s="140"/>
      <c r="S13" s="140">
        <f>'19 août'!L36</f>
        <v>224</v>
      </c>
      <c r="T13" s="140">
        <f>'21 août'!L36</f>
        <v>120</v>
      </c>
      <c r="U13" s="140"/>
      <c r="V13" s="182"/>
      <c r="W13" s="118">
        <f t="shared" si="0"/>
        <v>2755</v>
      </c>
    </row>
    <row r="14" spans="1:23" ht="20.25" customHeight="1">
      <c r="A14" s="141">
        <v>5</v>
      </c>
      <c r="B14" s="177" t="s">
        <v>33</v>
      </c>
      <c r="C14" s="139">
        <f>'22 avril'!L23</f>
        <v>322</v>
      </c>
      <c r="D14" s="176">
        <v>5</v>
      </c>
      <c r="E14" s="140"/>
      <c r="F14" s="139">
        <f>'1 mai'!L25</f>
        <v>217</v>
      </c>
      <c r="G14" s="139">
        <f>'6 mai'!L26</f>
        <v>314</v>
      </c>
      <c r="H14" s="140">
        <f>'13 mai'!L26</f>
        <v>325</v>
      </c>
      <c r="I14" s="140">
        <f>'15 mai '!L26</f>
        <v>128</v>
      </c>
      <c r="J14" s="140">
        <f>'20 mai '!L27</f>
        <v>217</v>
      </c>
      <c r="K14" s="140">
        <f>'22 mai'!L27</f>
        <v>215</v>
      </c>
      <c r="L14" s="140"/>
      <c r="M14" s="140">
        <f>'3 juin'!L28</f>
        <v>321</v>
      </c>
      <c r="N14" s="140"/>
      <c r="O14" s="140">
        <f>'12 juin'!L29</f>
        <v>108</v>
      </c>
      <c r="P14" s="183">
        <f>'17 juin'!L29</f>
        <v>123</v>
      </c>
      <c r="Q14" s="140">
        <f>'19 juin  '!L29</f>
        <v>316</v>
      </c>
      <c r="R14" s="140">
        <f>'24 juin '!L29</f>
        <v>128</v>
      </c>
      <c r="S14" s="140"/>
      <c r="T14" s="140"/>
      <c r="U14" s="140"/>
      <c r="V14" s="140"/>
      <c r="W14" s="118">
        <f t="shared" si="0"/>
        <v>2739</v>
      </c>
    </row>
    <row r="15" spans="1:23" ht="20.25" customHeight="1">
      <c r="A15" s="141">
        <v>6</v>
      </c>
      <c r="B15" s="177" t="s">
        <v>42</v>
      </c>
      <c r="C15" s="176">
        <v>5</v>
      </c>
      <c r="D15" s="140">
        <f>'24 avril'!L16</f>
        <v>228</v>
      </c>
      <c r="E15" s="140">
        <f>'29 avril'!L16</f>
        <v>121</v>
      </c>
      <c r="F15" s="139"/>
      <c r="G15" s="139">
        <f>'6 mai'!L17</f>
        <v>224</v>
      </c>
      <c r="H15" s="140">
        <f>'13 mai'!L17</f>
        <v>123</v>
      </c>
      <c r="I15" s="140">
        <f>'15 mai '!L17</f>
        <v>320</v>
      </c>
      <c r="J15" s="176">
        <v>5</v>
      </c>
      <c r="K15" s="140"/>
      <c r="L15" s="140">
        <f>'27 mai'!L17</f>
        <v>315</v>
      </c>
      <c r="M15" s="140">
        <f>'3 juin'!L17</f>
        <v>119</v>
      </c>
      <c r="N15" s="140">
        <f>'5 juin'!L17</f>
        <v>313</v>
      </c>
      <c r="O15" s="140">
        <f>'12 juin'!L17</f>
        <v>326</v>
      </c>
      <c r="P15" s="176">
        <v>5</v>
      </c>
      <c r="Q15" s="176">
        <v>5</v>
      </c>
      <c r="R15" s="176">
        <v>5</v>
      </c>
      <c r="S15" s="140">
        <f>'19 août'!L17</f>
        <v>120</v>
      </c>
      <c r="T15" s="176">
        <v>5</v>
      </c>
      <c r="U15" s="140">
        <f>'26 août'!L17</f>
        <v>231</v>
      </c>
      <c r="V15" s="140">
        <f>'28 août'!L17</f>
        <v>224</v>
      </c>
      <c r="W15" s="118">
        <f t="shared" si="0"/>
        <v>2694</v>
      </c>
    </row>
    <row r="16" spans="1:23" ht="20.25" customHeight="1">
      <c r="A16" s="141">
        <v>7</v>
      </c>
      <c r="B16" s="177" t="s">
        <v>68</v>
      </c>
      <c r="C16" s="139">
        <f>'22 avril'!L13</f>
        <v>210</v>
      </c>
      <c r="D16" s="140">
        <f>'24 avril'!L13</f>
        <v>308</v>
      </c>
      <c r="E16" s="140">
        <f>'29 avril'!L13</f>
        <v>211</v>
      </c>
      <c r="F16" s="139">
        <f>'1 mai'!L13</f>
        <v>127</v>
      </c>
      <c r="G16" s="139">
        <f>'6 mai'!L14</f>
        <v>216</v>
      </c>
      <c r="H16" s="176">
        <v>5</v>
      </c>
      <c r="I16" s="176">
        <v>5</v>
      </c>
      <c r="J16" s="140">
        <f>'20 mai '!L14</f>
        <v>215</v>
      </c>
      <c r="K16" s="140">
        <f>'22 mai'!L14</f>
        <v>214</v>
      </c>
      <c r="L16" s="176">
        <v>5</v>
      </c>
      <c r="M16" s="176">
        <v>5</v>
      </c>
      <c r="N16" s="176">
        <v>5</v>
      </c>
      <c r="O16" s="140"/>
      <c r="P16" s="183">
        <f>'17 juin'!L14</f>
        <v>218</v>
      </c>
      <c r="Q16" s="140">
        <f>'19 juin  '!L14</f>
        <v>214</v>
      </c>
      <c r="R16" s="140"/>
      <c r="S16" s="140">
        <f>'19 août'!L14</f>
        <v>219</v>
      </c>
      <c r="T16" s="140">
        <f>'21 août'!L14</f>
        <v>222</v>
      </c>
      <c r="U16" s="140">
        <f>'26 août'!L14</f>
        <v>211</v>
      </c>
      <c r="V16" s="187">
        <v>5</v>
      </c>
      <c r="W16" s="118">
        <f t="shared" si="0"/>
        <v>2615</v>
      </c>
    </row>
    <row r="17" spans="1:23" ht="20.25" customHeight="1">
      <c r="A17" s="141">
        <v>8</v>
      </c>
      <c r="B17" s="177" t="s">
        <v>67</v>
      </c>
      <c r="C17" s="139">
        <f>'22 avril'!L25</f>
        <v>222</v>
      </c>
      <c r="D17" s="140">
        <f>'24 avril'!L27</f>
        <v>125</v>
      </c>
      <c r="E17" s="140">
        <f>'29 avril'!L26</f>
        <v>218</v>
      </c>
      <c r="F17" s="139">
        <f>'1 mai'!L27</f>
        <v>212</v>
      </c>
      <c r="G17" s="139">
        <f>'6 mai'!L28</f>
        <v>122</v>
      </c>
      <c r="H17" s="140">
        <f>'13 mai'!L28</f>
        <v>117</v>
      </c>
      <c r="I17" s="176">
        <v>5</v>
      </c>
      <c r="J17" s="176">
        <v>5</v>
      </c>
      <c r="K17" s="140"/>
      <c r="L17" s="140">
        <f>'27 mai'!L29</f>
        <v>324</v>
      </c>
      <c r="M17" s="140">
        <f>'3 juin'!L30</f>
        <v>318</v>
      </c>
      <c r="N17" s="140">
        <f>'5 juin'!L30</f>
        <v>124</v>
      </c>
      <c r="O17" s="140"/>
      <c r="P17" s="176">
        <v>5</v>
      </c>
      <c r="Q17" s="140">
        <f>'19 juin  '!L31</f>
        <v>119</v>
      </c>
      <c r="R17" s="140"/>
      <c r="S17" s="140"/>
      <c r="T17" s="140">
        <f>'21 août'!L31</f>
        <v>216</v>
      </c>
      <c r="U17" s="140">
        <f>'26 août'!L31</f>
        <v>325</v>
      </c>
      <c r="V17" s="187">
        <v>5</v>
      </c>
      <c r="W17" s="118">
        <f t="shared" si="0"/>
        <v>2462</v>
      </c>
    </row>
    <row r="18" spans="1:23" ht="20.25" customHeight="1">
      <c r="A18" s="141">
        <v>9</v>
      </c>
      <c r="B18" s="177" t="s">
        <v>35</v>
      </c>
      <c r="C18" s="139">
        <f>'22 avril'!L22</f>
        <v>219</v>
      </c>
      <c r="D18" s="183"/>
      <c r="E18" s="140">
        <f>'29 avril'!L23</f>
        <v>125</v>
      </c>
      <c r="F18" s="176">
        <v>5</v>
      </c>
      <c r="G18" s="139">
        <f>'6 mai'!L25</f>
        <v>122</v>
      </c>
      <c r="H18" s="140">
        <f>'13 mai'!L25</f>
        <v>219</v>
      </c>
      <c r="I18" s="140">
        <f>'15 mai '!L25</f>
        <v>222</v>
      </c>
      <c r="J18" s="140">
        <f>'20 mai '!L26</f>
        <v>126</v>
      </c>
      <c r="K18" s="140">
        <f>'22 mai'!L26</f>
        <v>220</v>
      </c>
      <c r="L18" s="140">
        <f>'27 mai'!L26</f>
        <v>124</v>
      </c>
      <c r="M18" s="140">
        <f>'3 juin'!L27</f>
        <v>319</v>
      </c>
      <c r="N18" s="140">
        <f>'5 juin'!L27</f>
        <v>214</v>
      </c>
      <c r="O18" s="176">
        <v>5</v>
      </c>
      <c r="P18" s="183"/>
      <c r="Q18" s="176">
        <v>5</v>
      </c>
      <c r="R18" s="176">
        <v>5</v>
      </c>
      <c r="S18" s="140">
        <f>'19 août'!L27</f>
        <v>221</v>
      </c>
      <c r="T18" s="176">
        <v>5</v>
      </c>
      <c r="U18" s="140">
        <f>'26 août'!L27</f>
        <v>218</v>
      </c>
      <c r="V18" s="187">
        <v>5</v>
      </c>
      <c r="W18" s="118">
        <f t="shared" si="0"/>
        <v>2379</v>
      </c>
    </row>
    <row r="19" spans="1:23" ht="20.25" customHeight="1">
      <c r="A19" s="141">
        <v>10</v>
      </c>
      <c r="B19" s="177" t="s">
        <v>41</v>
      </c>
      <c r="C19" s="176">
        <v>5</v>
      </c>
      <c r="D19" s="140">
        <f>'24 avril'!L15</f>
        <v>211</v>
      </c>
      <c r="E19" s="140">
        <f>'29 avril'!L15</f>
        <v>108</v>
      </c>
      <c r="F19" s="139"/>
      <c r="G19" s="139">
        <f>'6 mai'!L16</f>
        <v>224</v>
      </c>
      <c r="H19" s="176">
        <v>5</v>
      </c>
      <c r="I19" s="140">
        <f>'15 mai '!L16</f>
        <v>221</v>
      </c>
      <c r="J19" s="140">
        <f>'20 mai '!L16</f>
        <v>217</v>
      </c>
      <c r="K19" s="140"/>
      <c r="L19" s="140">
        <f>'27 mai'!L16</f>
        <v>211</v>
      </c>
      <c r="M19" s="140">
        <f>'3 juin'!L16</f>
        <v>320</v>
      </c>
      <c r="N19" s="140">
        <f>'5 juin'!L16</f>
        <v>119</v>
      </c>
      <c r="O19" s="176">
        <v>5</v>
      </c>
      <c r="P19" s="176">
        <v>5</v>
      </c>
      <c r="Q19" s="140">
        <f>'19 juin  '!L16</f>
        <v>132</v>
      </c>
      <c r="R19" s="140">
        <f>'24 juin '!L16</f>
        <v>224</v>
      </c>
      <c r="S19" s="140"/>
      <c r="T19" s="140"/>
      <c r="U19" s="140">
        <f>'26 août'!L16</f>
        <v>134</v>
      </c>
      <c r="V19" s="182">
        <f>'28 août'!L16</f>
        <v>218</v>
      </c>
      <c r="W19" s="118">
        <f t="shared" si="0"/>
        <v>2359</v>
      </c>
    </row>
    <row r="20" spans="1:23" ht="20.25" customHeight="1">
      <c r="A20" s="141">
        <v>11</v>
      </c>
      <c r="B20" s="177" t="s">
        <v>34</v>
      </c>
      <c r="C20" s="139">
        <f>'22 avril'!L14</f>
        <v>320</v>
      </c>
      <c r="D20" s="140"/>
      <c r="E20" s="140">
        <f>'29 avril'!L14</f>
        <v>116</v>
      </c>
      <c r="F20" s="176">
        <v>5</v>
      </c>
      <c r="G20" s="176">
        <v>5</v>
      </c>
      <c r="H20" s="140">
        <f>'13 mai'!L15</f>
        <v>319</v>
      </c>
      <c r="I20" s="140">
        <f>'15 mai '!L15</f>
        <v>114</v>
      </c>
      <c r="J20" s="140">
        <f>'20 mai '!L15</f>
        <v>220</v>
      </c>
      <c r="K20" s="140">
        <f>'22 mai'!L15</f>
        <v>132</v>
      </c>
      <c r="L20" s="140"/>
      <c r="M20" s="140">
        <f>'3 juin'!L15</f>
        <v>121</v>
      </c>
      <c r="N20" s="140">
        <f>'5 juin'!L15</f>
        <v>124</v>
      </c>
      <c r="O20" s="140">
        <f>'12 juin'!L15</f>
        <v>124</v>
      </c>
      <c r="P20" s="183">
        <f>'17 juin'!L15</f>
        <v>223</v>
      </c>
      <c r="Q20" s="176">
        <v>5</v>
      </c>
      <c r="R20" s="176">
        <v>5</v>
      </c>
      <c r="S20" s="176">
        <v>5</v>
      </c>
      <c r="T20" s="140">
        <f>'21 août'!L15</f>
        <v>221</v>
      </c>
      <c r="U20" s="140">
        <f>'26 août'!L15</f>
        <v>227</v>
      </c>
      <c r="V20" s="187">
        <v>5</v>
      </c>
      <c r="W20" s="118">
        <f t="shared" si="0"/>
        <v>2291</v>
      </c>
    </row>
    <row r="21" spans="1:23" ht="20.25" customHeight="1">
      <c r="A21" s="141">
        <v>12</v>
      </c>
      <c r="B21" s="142" t="s">
        <v>78</v>
      </c>
      <c r="C21" s="139"/>
      <c r="D21" s="140">
        <f>'24 avril'!L20</f>
        <v>220</v>
      </c>
      <c r="E21" s="140">
        <f>'29 avril'!L20</f>
        <v>317</v>
      </c>
      <c r="F21" s="139"/>
      <c r="G21" s="139"/>
      <c r="H21" s="140">
        <f>'13 mai'!L22</f>
        <v>221</v>
      </c>
      <c r="I21" s="140"/>
      <c r="J21" s="140">
        <f>'20 mai '!L22</f>
        <v>321</v>
      </c>
      <c r="K21" s="140"/>
      <c r="L21" s="140"/>
      <c r="M21" s="140"/>
      <c r="N21" s="140"/>
      <c r="O21" s="140">
        <f>'12 juin'!L22</f>
        <v>319</v>
      </c>
      <c r="P21" s="183">
        <f>'17 juin'!L22</f>
        <v>219</v>
      </c>
      <c r="Q21" s="140">
        <f>'19 juin  '!L22</f>
        <v>219</v>
      </c>
      <c r="R21" s="140"/>
      <c r="S21" s="140"/>
      <c r="T21" s="140"/>
      <c r="U21" s="140"/>
      <c r="V21" s="182">
        <f>'28 août'!L22</f>
        <v>212</v>
      </c>
      <c r="W21" s="118">
        <f t="shared" si="0"/>
        <v>2048</v>
      </c>
    </row>
    <row r="22" spans="1:23" ht="20.25" customHeight="1">
      <c r="A22" s="141">
        <v>13</v>
      </c>
      <c r="B22" s="177" t="s">
        <v>76</v>
      </c>
      <c r="C22" s="139">
        <f>'22 avril'!L10</f>
        <v>116</v>
      </c>
      <c r="D22" s="140">
        <f>'24 avril'!L10</f>
        <v>213</v>
      </c>
      <c r="E22" s="140"/>
      <c r="F22" s="139"/>
      <c r="G22" s="139">
        <f>'6 mai'!L10</f>
        <v>121</v>
      </c>
      <c r="H22" s="176">
        <v>5</v>
      </c>
      <c r="I22" s="140">
        <f>'15 mai '!L10</f>
        <v>219</v>
      </c>
      <c r="J22" s="176">
        <v>5</v>
      </c>
      <c r="K22" s="140"/>
      <c r="L22" s="140">
        <f>'27 mai'!L10</f>
        <v>219</v>
      </c>
      <c r="M22" s="140"/>
      <c r="N22" s="140">
        <f>'5 juin'!L10</f>
        <v>120</v>
      </c>
      <c r="O22" s="140"/>
      <c r="P22" s="183">
        <f>'17 juin'!L10</f>
        <v>119</v>
      </c>
      <c r="Q22" s="140">
        <f>'19 juin  '!L10</f>
        <v>124</v>
      </c>
      <c r="R22" s="140"/>
      <c r="S22" s="140">
        <f>'19 août'!L10</f>
        <v>218</v>
      </c>
      <c r="T22" s="140">
        <f>'21 août'!L10</f>
        <v>117</v>
      </c>
      <c r="U22" s="140">
        <f>'26 août'!L10</f>
        <v>217</v>
      </c>
      <c r="V22" s="182">
        <f>'28 août'!L10</f>
        <v>109</v>
      </c>
      <c r="W22" s="118">
        <f t="shared" si="0"/>
        <v>1922</v>
      </c>
    </row>
    <row r="23" spans="1:23" ht="20.25" customHeight="1">
      <c r="A23" s="141">
        <v>14</v>
      </c>
      <c r="B23" s="177" t="s">
        <v>82</v>
      </c>
      <c r="C23" s="139"/>
      <c r="D23" s="140">
        <f>'24 avril'!L23</f>
        <v>113</v>
      </c>
      <c r="E23" s="140">
        <f>'29 avril'!L30</f>
        <v>121</v>
      </c>
      <c r="F23" s="139"/>
      <c r="G23" s="139"/>
      <c r="H23" s="140"/>
      <c r="I23" s="140"/>
      <c r="J23" s="140">
        <f>'20 mai '!L35</f>
        <v>118</v>
      </c>
      <c r="K23" s="176">
        <v>5</v>
      </c>
      <c r="L23" s="140"/>
      <c r="M23" s="140">
        <f>'3 juin'!L36</f>
        <v>117</v>
      </c>
      <c r="N23" s="140">
        <f>'5 juin'!L36</f>
        <v>129</v>
      </c>
      <c r="O23" s="140">
        <f>'12 juin'!L38</f>
        <v>212</v>
      </c>
      <c r="P23" s="183">
        <f>'17 juin'!L38</f>
        <v>209</v>
      </c>
      <c r="Q23" s="140">
        <f>'19 juin  '!L38</f>
        <v>217</v>
      </c>
      <c r="R23" s="140">
        <f>'24 juin '!L38</f>
        <v>126</v>
      </c>
      <c r="S23" s="140">
        <f>'19 août'!L38</f>
        <v>206</v>
      </c>
      <c r="T23" s="140">
        <f>'21 août'!L38</f>
        <v>219</v>
      </c>
      <c r="U23" s="176">
        <v>5</v>
      </c>
      <c r="V23" s="182">
        <f>'28 août'!L38</f>
        <v>113</v>
      </c>
      <c r="W23" s="118">
        <f t="shared" si="0"/>
        <v>1910</v>
      </c>
    </row>
    <row r="24" spans="1:23" ht="20.25" customHeight="1">
      <c r="A24" s="141">
        <v>15</v>
      </c>
      <c r="B24" s="142" t="s">
        <v>37</v>
      </c>
      <c r="C24" s="139">
        <f>'22 avril'!L32</f>
        <v>213</v>
      </c>
      <c r="D24" s="140">
        <f>'24 avril'!L35</f>
        <v>211</v>
      </c>
      <c r="E24" s="140">
        <f>'29 avril'!L35</f>
        <v>220</v>
      </c>
      <c r="F24" s="139">
        <f>'1 mai'!L36</f>
        <v>215</v>
      </c>
      <c r="G24" s="139">
        <f>'6 mai'!L38</f>
        <v>119</v>
      </c>
      <c r="H24" s="140">
        <f>'13 mai'!L38</f>
        <v>220</v>
      </c>
      <c r="I24" s="140"/>
      <c r="J24" s="140">
        <f>'20 mai '!L40</f>
        <v>223</v>
      </c>
      <c r="K24" s="140">
        <f>'22 mai'!L40</f>
        <v>216</v>
      </c>
      <c r="L24" s="140">
        <f>'27 mai'!L40</f>
        <v>115</v>
      </c>
      <c r="M24" s="140"/>
      <c r="N24" s="140"/>
      <c r="O24" s="140"/>
      <c r="P24" s="183"/>
      <c r="Q24" s="140"/>
      <c r="R24" s="140"/>
      <c r="S24" s="140"/>
      <c r="T24" s="140"/>
      <c r="U24" s="140">
        <f>'26 août'!L43</f>
        <v>120</v>
      </c>
      <c r="V24" s="182"/>
      <c r="W24" s="118">
        <f t="shared" si="0"/>
        <v>1872</v>
      </c>
    </row>
    <row r="25" spans="1:23" ht="20.25" customHeight="1">
      <c r="A25" s="141">
        <v>16</v>
      </c>
      <c r="B25" s="177" t="s">
        <v>39</v>
      </c>
      <c r="C25" s="176">
        <v>5</v>
      </c>
      <c r="D25" s="140">
        <f>'24 avril'!L34</f>
        <v>113</v>
      </c>
      <c r="E25" s="140">
        <f>'29 avril'!L34</f>
        <v>120</v>
      </c>
      <c r="F25" s="139">
        <f>'1 mai'!L35</f>
        <v>221</v>
      </c>
      <c r="G25" s="139">
        <f>'6 mai'!L37</f>
        <v>121</v>
      </c>
      <c r="H25" s="176">
        <v>5</v>
      </c>
      <c r="I25" s="176">
        <v>5</v>
      </c>
      <c r="J25" s="140">
        <f>'20 mai '!L39</f>
        <v>216</v>
      </c>
      <c r="K25" s="140">
        <f>'22 mai'!L39</f>
        <v>114</v>
      </c>
      <c r="L25" s="140">
        <f>'27 mai'!L39</f>
        <v>115</v>
      </c>
      <c r="M25" s="176">
        <v>5</v>
      </c>
      <c r="N25" s="140">
        <f>'5 juin'!L40</f>
        <v>120</v>
      </c>
      <c r="O25" s="140">
        <f>'12 juin'!L42</f>
        <v>130</v>
      </c>
      <c r="P25" s="183"/>
      <c r="Q25" s="140"/>
      <c r="R25" s="140">
        <f>'24 juin '!L42</f>
        <v>118</v>
      </c>
      <c r="S25" s="140">
        <f>'19 août'!L42</f>
        <v>114</v>
      </c>
      <c r="T25" s="140">
        <f>'21 août'!L42</f>
        <v>118</v>
      </c>
      <c r="U25" s="176">
        <v>5</v>
      </c>
      <c r="V25" s="182">
        <f>'28 août'!L42</f>
        <v>120</v>
      </c>
      <c r="W25" s="118">
        <f t="shared" si="0"/>
        <v>1765</v>
      </c>
    </row>
    <row r="26" spans="1:23" ht="20.25" customHeight="1">
      <c r="A26" s="141">
        <v>17</v>
      </c>
      <c r="B26" s="142" t="s">
        <v>86</v>
      </c>
      <c r="C26" s="139"/>
      <c r="D26" s="140"/>
      <c r="E26" s="140"/>
      <c r="F26" s="139"/>
      <c r="G26" s="139">
        <f>'6 mai'!L29</f>
        <v>23</v>
      </c>
      <c r="H26" s="140">
        <f>'13 mai'!L29</f>
        <v>224</v>
      </c>
      <c r="I26" s="140"/>
      <c r="J26" s="140">
        <f>'20 mai '!L31</f>
        <v>315</v>
      </c>
      <c r="K26" s="140">
        <f>'22 mai'!L31</f>
        <v>326</v>
      </c>
      <c r="L26" s="140">
        <f>'27 mai'!L31</f>
        <v>231</v>
      </c>
      <c r="M26" s="140"/>
      <c r="N26" s="140"/>
      <c r="O26" s="140">
        <f>'12 juin'!L33</f>
        <v>334</v>
      </c>
      <c r="P26" s="183">
        <f>'17 juin'!L33</f>
        <v>224</v>
      </c>
      <c r="Q26" s="140"/>
      <c r="R26" s="140"/>
      <c r="S26" s="140"/>
      <c r="T26" s="140"/>
      <c r="U26" s="140"/>
      <c r="V26" s="182"/>
      <c r="W26" s="118">
        <f t="shared" si="0"/>
        <v>1677</v>
      </c>
    </row>
    <row r="27" spans="1:23" ht="20.25" customHeight="1">
      <c r="A27" s="141">
        <v>18</v>
      </c>
      <c r="B27" s="142" t="s">
        <v>69</v>
      </c>
      <c r="C27" s="139">
        <f>'22 avril'!L26</f>
        <v>34</v>
      </c>
      <c r="D27" s="140">
        <f>'24 avril'!L28</f>
        <v>28</v>
      </c>
      <c r="E27" s="140">
        <f>'29 avril'!L27</f>
        <v>226</v>
      </c>
      <c r="F27" s="139"/>
      <c r="G27" s="139">
        <f>'6 mai'!L30</f>
        <v>118</v>
      </c>
      <c r="H27" s="140">
        <f>'13 mai'!L30</f>
        <v>117</v>
      </c>
      <c r="I27" s="140"/>
      <c r="J27" s="140">
        <f>'20 mai '!L32</f>
        <v>123</v>
      </c>
      <c r="K27" s="140"/>
      <c r="L27" s="140">
        <f>'27 mai'!L32</f>
        <v>117</v>
      </c>
      <c r="M27" s="140"/>
      <c r="N27" s="140">
        <f>'5 juin'!L33</f>
        <v>224</v>
      </c>
      <c r="O27" s="140"/>
      <c r="P27" s="183"/>
      <c r="Q27" s="140"/>
      <c r="R27" s="140"/>
      <c r="S27" s="140"/>
      <c r="T27" s="140">
        <f>'21 août'!L35</f>
        <v>214</v>
      </c>
      <c r="U27" s="140"/>
      <c r="V27" s="140">
        <f>'28 août'!L35</f>
        <v>132</v>
      </c>
      <c r="W27" s="118">
        <f t="shared" si="0"/>
        <v>1333</v>
      </c>
    </row>
    <row r="28" spans="1:23" ht="20.25" customHeight="1">
      <c r="A28" s="141">
        <v>19</v>
      </c>
      <c r="B28" s="142" t="s">
        <v>80</v>
      </c>
      <c r="C28" s="139"/>
      <c r="D28" s="140">
        <f>'24 avril'!L37</f>
        <v>213</v>
      </c>
      <c r="E28" s="140"/>
      <c r="F28" s="139"/>
      <c r="G28" s="139"/>
      <c r="H28" s="140"/>
      <c r="I28" s="140">
        <f>'15 mai '!L40</f>
        <v>120</v>
      </c>
      <c r="J28" s="140"/>
      <c r="K28" s="140">
        <f>'22 mai'!L42</f>
        <v>218</v>
      </c>
      <c r="L28" s="140"/>
      <c r="M28" s="140"/>
      <c r="N28" s="140">
        <f>'5 juin'!L43</f>
        <v>203</v>
      </c>
      <c r="O28" s="140">
        <f>'12 juin'!L45</f>
        <v>216</v>
      </c>
      <c r="P28" s="183"/>
      <c r="Q28" s="140">
        <f>'19 juin  '!L45</f>
        <v>129</v>
      </c>
      <c r="R28" s="140"/>
      <c r="S28" s="140"/>
      <c r="T28" s="140"/>
      <c r="U28" s="140"/>
      <c r="V28" s="182">
        <f>'28 août'!L45</f>
        <v>222</v>
      </c>
      <c r="W28" s="118">
        <f t="shared" si="0"/>
        <v>1321</v>
      </c>
    </row>
    <row r="29" spans="1:23" ht="20.25" customHeight="1">
      <c r="A29" s="184">
        <v>20</v>
      </c>
      <c r="B29" s="142" t="s">
        <v>72</v>
      </c>
      <c r="C29" s="139">
        <f>'22 avril'!L18</f>
        <v>211</v>
      </c>
      <c r="D29" s="140"/>
      <c r="E29" s="140">
        <f>'29 avril'!L18</f>
        <v>224</v>
      </c>
      <c r="F29" s="139"/>
      <c r="G29" s="139"/>
      <c r="H29" s="140">
        <f>'13 mai'!L19</f>
        <v>121</v>
      </c>
      <c r="I29" s="140"/>
      <c r="J29" s="140">
        <f>'20 mai '!L19</f>
        <v>15</v>
      </c>
      <c r="K29" s="140"/>
      <c r="L29" s="140">
        <f>'27 mai'!L19</f>
        <v>123</v>
      </c>
      <c r="M29" s="140">
        <f>'3 juin'!L19</f>
        <v>126</v>
      </c>
      <c r="N29" s="140">
        <f>'5 juin'!L19</f>
        <v>221</v>
      </c>
      <c r="O29" s="140"/>
      <c r="P29" s="183"/>
      <c r="Q29" s="140">
        <f>'19 juin  '!L19</f>
        <v>14</v>
      </c>
      <c r="R29" s="140"/>
      <c r="S29" s="140"/>
      <c r="T29" s="140">
        <f>'21 août'!L19</f>
        <v>220</v>
      </c>
      <c r="U29" s="140"/>
      <c r="V29" s="182"/>
      <c r="W29" s="118">
        <f t="shared" si="0"/>
        <v>1275</v>
      </c>
    </row>
    <row r="30" spans="1:23" ht="20.25" customHeight="1">
      <c r="A30" s="141">
        <v>21</v>
      </c>
      <c r="B30" s="142" t="s">
        <v>83</v>
      </c>
      <c r="C30" s="139"/>
      <c r="D30" s="140">
        <f>'24 avril'!L31</f>
        <v>219</v>
      </c>
      <c r="E30" s="140"/>
      <c r="F30" s="139"/>
      <c r="G30" s="139"/>
      <c r="H30" s="140"/>
      <c r="I30" s="140"/>
      <c r="J30" s="140"/>
      <c r="K30" s="140"/>
      <c r="L30" s="140"/>
      <c r="M30" s="140">
        <f>'3 juin'!L37</f>
        <v>225</v>
      </c>
      <c r="N30" s="140">
        <f>'5 juin'!L37</f>
        <v>130</v>
      </c>
      <c r="O30" s="140"/>
      <c r="P30" s="183"/>
      <c r="Q30" s="140">
        <f>'19 juin  '!L39</f>
        <v>328</v>
      </c>
      <c r="R30" s="140"/>
      <c r="S30" s="140"/>
      <c r="T30" s="140"/>
      <c r="U30" s="140"/>
      <c r="V30" s="182"/>
      <c r="W30" s="118">
        <f t="shared" si="0"/>
        <v>902</v>
      </c>
    </row>
    <row r="31" spans="1:23" ht="20.25" customHeight="1">
      <c r="A31" s="141">
        <v>22</v>
      </c>
      <c r="B31" s="142" t="s">
        <v>87</v>
      </c>
      <c r="C31" s="139"/>
      <c r="D31" s="140"/>
      <c r="E31" s="140"/>
      <c r="F31" s="139"/>
      <c r="G31" s="139"/>
      <c r="H31" s="140"/>
      <c r="I31" s="140"/>
      <c r="J31" s="140">
        <f>'20 mai '!L30</f>
        <v>223</v>
      </c>
      <c r="K31" s="140"/>
      <c r="L31" s="140">
        <f>'27 mai'!L30</f>
        <v>21</v>
      </c>
      <c r="M31" s="140"/>
      <c r="N31" s="140"/>
      <c r="O31" s="140"/>
      <c r="P31" s="183"/>
      <c r="Q31" s="140"/>
      <c r="R31" s="140"/>
      <c r="S31" s="140">
        <f>'19 août'!L32</f>
        <v>128</v>
      </c>
      <c r="T31" s="140">
        <f>'21 août'!L32</f>
        <v>218</v>
      </c>
      <c r="U31" s="140">
        <f>'26 août'!L32</f>
        <v>113</v>
      </c>
      <c r="V31" s="140"/>
      <c r="W31" s="118">
        <f t="shared" si="0"/>
        <v>703</v>
      </c>
    </row>
    <row r="32" spans="1:23" ht="20.25" customHeight="1">
      <c r="A32" s="141">
        <v>23</v>
      </c>
      <c r="B32" s="142" t="s">
        <v>84</v>
      </c>
      <c r="C32" s="139"/>
      <c r="D32" s="140"/>
      <c r="E32" s="140"/>
      <c r="F32" s="139">
        <f>'1 mai'!L20</f>
        <v>315</v>
      </c>
      <c r="G32" s="139"/>
      <c r="H32" s="140"/>
      <c r="I32" s="140"/>
      <c r="J32" s="140">
        <f>'20 mai '!L21</f>
        <v>224</v>
      </c>
      <c r="K32" s="140"/>
      <c r="L32" s="140"/>
      <c r="M32" s="140">
        <f>'3 juin'!L21</f>
        <v>121</v>
      </c>
      <c r="N32" s="140">
        <f>'5 juin'!L21</f>
        <v>15</v>
      </c>
      <c r="O32" s="140"/>
      <c r="P32" s="183"/>
      <c r="Q32" s="140"/>
      <c r="R32" s="140"/>
      <c r="S32" s="140"/>
      <c r="T32" s="140"/>
      <c r="U32" s="140"/>
      <c r="V32" s="182"/>
      <c r="W32" s="118">
        <f t="shared" si="0"/>
        <v>675</v>
      </c>
    </row>
    <row r="33" spans="1:23" ht="20.25" customHeight="1">
      <c r="A33" s="141">
        <v>24</v>
      </c>
      <c r="B33" s="142" t="s">
        <v>88</v>
      </c>
      <c r="C33" s="139"/>
      <c r="D33" s="140"/>
      <c r="E33" s="140"/>
      <c r="F33" s="139"/>
      <c r="G33" s="139"/>
      <c r="H33" s="140"/>
      <c r="I33" s="140"/>
      <c r="J33" s="140">
        <f>'20 mai '!L25</f>
        <v>211</v>
      </c>
      <c r="K33" s="140">
        <f>'22 mai'!L25</f>
        <v>120</v>
      </c>
      <c r="L33" s="140">
        <f>'27 mai'!L25</f>
        <v>114</v>
      </c>
      <c r="M33" s="140"/>
      <c r="N33" s="140"/>
      <c r="O33" s="140"/>
      <c r="P33" s="183">
        <f>'17 juin'!L26</f>
        <v>225</v>
      </c>
      <c r="Q33" s="140"/>
      <c r="R33" s="140"/>
      <c r="S33" s="140"/>
      <c r="T33" s="140"/>
      <c r="U33" s="140"/>
      <c r="V33" s="182"/>
      <c r="W33" s="118">
        <f t="shared" si="0"/>
        <v>670</v>
      </c>
    </row>
    <row r="34" spans="1:23" ht="20.25" customHeight="1">
      <c r="A34" s="141">
        <v>25</v>
      </c>
      <c r="B34" s="142" t="s">
        <v>89</v>
      </c>
      <c r="C34" s="139"/>
      <c r="D34" s="140"/>
      <c r="E34" s="140"/>
      <c r="F34" s="139"/>
      <c r="G34" s="139"/>
      <c r="H34" s="140"/>
      <c r="I34" s="140"/>
      <c r="J34" s="140"/>
      <c r="K34" s="140"/>
      <c r="L34" s="140"/>
      <c r="M34" s="140">
        <f>'3 juin'!L25</f>
        <v>320</v>
      </c>
      <c r="N34" s="140">
        <f>'5 juin'!L25</f>
        <v>117</v>
      </c>
      <c r="O34" s="140"/>
      <c r="P34" s="183"/>
      <c r="Q34" s="140">
        <f>'19 juin  '!L25</f>
        <v>231</v>
      </c>
      <c r="R34" s="140"/>
      <c r="S34" s="140"/>
      <c r="T34" s="140"/>
      <c r="U34" s="140"/>
      <c r="V34" s="182"/>
      <c r="W34" s="118">
        <f t="shared" si="0"/>
        <v>668</v>
      </c>
    </row>
    <row r="35" spans="1:23" ht="20.25" customHeight="1">
      <c r="A35" s="141">
        <v>26</v>
      </c>
      <c r="B35" s="142" t="s">
        <v>85</v>
      </c>
      <c r="C35" s="139"/>
      <c r="D35" s="140"/>
      <c r="E35" s="140"/>
      <c r="F35" s="139"/>
      <c r="G35" s="139">
        <f>'6 mai'!L11</f>
        <v>122</v>
      </c>
      <c r="H35" s="140">
        <f>'13 mai'!L11</f>
        <v>210</v>
      </c>
      <c r="I35" s="140"/>
      <c r="J35" s="140"/>
      <c r="K35" s="140"/>
      <c r="L35" s="140"/>
      <c r="M35" s="140"/>
      <c r="N35" s="140"/>
      <c r="O35" s="140"/>
      <c r="P35" s="183">
        <f>'17 juin'!L11</f>
        <v>218</v>
      </c>
      <c r="Q35" s="140">
        <f>'19 juin  '!L11</f>
        <v>117</v>
      </c>
      <c r="R35" s="140"/>
      <c r="S35" s="140"/>
      <c r="T35" s="140"/>
      <c r="U35" s="140"/>
      <c r="V35" s="182"/>
      <c r="W35" s="118">
        <f t="shared" si="0"/>
        <v>667</v>
      </c>
    </row>
    <row r="36" spans="1:23" ht="20.25" customHeight="1">
      <c r="A36" s="141">
        <v>27</v>
      </c>
      <c r="B36" s="142" t="s">
        <v>70</v>
      </c>
      <c r="C36" s="139">
        <f>'22 avril'!L29</f>
        <v>312</v>
      </c>
      <c r="D36" s="140"/>
      <c r="E36" s="140">
        <f>'29 avril'!L32</f>
        <v>124</v>
      </c>
      <c r="F36" s="139"/>
      <c r="G36" s="139"/>
      <c r="H36" s="140">
        <f>'13 mai'!L35</f>
        <v>116</v>
      </c>
      <c r="I36" s="140"/>
      <c r="J36" s="140"/>
      <c r="K36" s="140"/>
      <c r="L36" s="140"/>
      <c r="M36" s="140"/>
      <c r="N36" s="140"/>
      <c r="O36" s="140"/>
      <c r="P36" s="183"/>
      <c r="Q36" s="140"/>
      <c r="R36" s="140"/>
      <c r="S36" s="140"/>
      <c r="T36" s="140"/>
      <c r="U36" s="140"/>
      <c r="V36" s="182"/>
      <c r="W36" s="118">
        <f t="shared" si="0"/>
        <v>552</v>
      </c>
    </row>
    <row r="37" spans="1:23" ht="20.25" customHeight="1">
      <c r="A37" s="141">
        <v>28</v>
      </c>
      <c r="B37" s="142" t="s">
        <v>38</v>
      </c>
      <c r="C37" s="139">
        <f>'22 avril'!L30</f>
        <v>222</v>
      </c>
      <c r="D37" s="140"/>
      <c r="E37" s="140">
        <f>'29 avril'!L33</f>
        <v>24</v>
      </c>
      <c r="F37" s="139"/>
      <c r="G37" s="139"/>
      <c r="H37" s="140"/>
      <c r="I37" s="140"/>
      <c r="J37" s="140">
        <f>'20 mai '!L38</f>
        <v>123</v>
      </c>
      <c r="K37" s="140"/>
      <c r="L37" s="140">
        <f>'27 mai'!L38</f>
        <v>24</v>
      </c>
      <c r="M37" s="140">
        <f>'3 juin'!L39</f>
        <v>15</v>
      </c>
      <c r="N37" s="140">
        <f>'5 juin'!L39</f>
        <v>122</v>
      </c>
      <c r="O37" s="140"/>
      <c r="P37" s="183"/>
      <c r="Q37" s="140"/>
      <c r="R37" s="140"/>
      <c r="S37" s="140"/>
      <c r="T37" s="140"/>
      <c r="U37" s="140"/>
      <c r="V37" s="182"/>
      <c r="W37" s="118">
        <f t="shared" si="0"/>
        <v>530</v>
      </c>
    </row>
    <row r="38" spans="1:23" ht="20.25" customHeight="1">
      <c r="A38" s="141">
        <v>29</v>
      </c>
      <c r="B38" s="142" t="s">
        <v>91</v>
      </c>
      <c r="C38" s="139"/>
      <c r="D38" s="183"/>
      <c r="E38" s="140"/>
      <c r="F38" s="139"/>
      <c r="G38" s="139"/>
      <c r="H38" s="140"/>
      <c r="I38" s="140"/>
      <c r="J38" s="140"/>
      <c r="K38" s="140"/>
      <c r="L38" s="140"/>
      <c r="M38" s="140"/>
      <c r="N38" s="140"/>
      <c r="O38" s="140">
        <f>'12 juin'!L28</f>
        <v>5</v>
      </c>
      <c r="P38" s="183">
        <f>'17 juin'!L28</f>
        <v>114</v>
      </c>
      <c r="Q38" s="140">
        <f>'19 juin  '!L28</f>
        <v>14</v>
      </c>
      <c r="R38" s="140">
        <f>'24 juin '!L28</f>
        <v>112</v>
      </c>
      <c r="S38" s="140">
        <f>'19 août'!L28</f>
        <v>9</v>
      </c>
      <c r="T38" s="140">
        <f>'21 août'!L28</f>
        <v>121</v>
      </c>
      <c r="U38" s="140"/>
      <c r="V38" s="182">
        <f>'28 août'!L28</f>
        <v>123</v>
      </c>
      <c r="W38" s="118">
        <f t="shared" si="0"/>
        <v>498</v>
      </c>
    </row>
    <row r="39" spans="1:23" ht="20.25" customHeight="1">
      <c r="A39" s="141">
        <v>30</v>
      </c>
      <c r="B39" s="142" t="s">
        <v>74</v>
      </c>
      <c r="C39" s="139">
        <f>'22 avril'!L33</f>
        <v>22</v>
      </c>
      <c r="D39" s="140"/>
      <c r="E39" s="140"/>
      <c r="F39" s="139"/>
      <c r="G39" s="139"/>
      <c r="H39" s="140"/>
      <c r="I39" s="140"/>
      <c r="J39" s="140">
        <f>'20 mai '!L41</f>
        <v>220</v>
      </c>
      <c r="K39" s="140"/>
      <c r="L39" s="140"/>
      <c r="M39" s="140">
        <f>'3 juin'!L42</f>
        <v>114</v>
      </c>
      <c r="N39" s="140"/>
      <c r="O39" s="140"/>
      <c r="P39" s="183"/>
      <c r="Q39" s="140"/>
      <c r="R39" s="140"/>
      <c r="S39" s="140"/>
      <c r="T39" s="140"/>
      <c r="U39" s="140"/>
      <c r="V39" s="182"/>
      <c r="W39" s="118">
        <f t="shared" si="0"/>
        <v>356</v>
      </c>
    </row>
    <row r="40" spans="1:23" ht="20.25" customHeight="1">
      <c r="A40" s="141">
        <v>31</v>
      </c>
      <c r="B40" s="142" t="s">
        <v>43</v>
      </c>
      <c r="C40" s="139">
        <f>'22 avril'!L11</f>
        <v>117</v>
      </c>
      <c r="D40" s="140"/>
      <c r="E40" s="140">
        <f>'29 avril'!L11</f>
        <v>220</v>
      </c>
      <c r="F40" s="139"/>
      <c r="G40" s="139"/>
      <c r="H40" s="140"/>
      <c r="I40" s="140"/>
      <c r="J40" s="140"/>
      <c r="K40" s="140"/>
      <c r="L40" s="140"/>
      <c r="M40" s="140"/>
      <c r="N40" s="140"/>
      <c r="O40" s="140"/>
      <c r="P40" s="183"/>
      <c r="Q40" s="140"/>
      <c r="R40" s="140"/>
      <c r="S40" s="140"/>
      <c r="T40" s="140"/>
      <c r="U40" s="140"/>
      <c r="V40" s="182"/>
      <c r="W40" s="118">
        <f t="shared" si="0"/>
        <v>337</v>
      </c>
    </row>
    <row r="41" spans="1:23" ht="20.25" customHeight="1">
      <c r="A41" s="141">
        <v>32</v>
      </c>
      <c r="B41" s="172" t="s">
        <v>36</v>
      </c>
      <c r="C41" s="139">
        <f>'22 avril'!L17</f>
        <v>126</v>
      </c>
      <c r="D41" s="140">
        <f>'24 avril'!L17</f>
        <v>132</v>
      </c>
      <c r="E41" s="140"/>
      <c r="F41" s="139"/>
      <c r="G41" s="139"/>
      <c r="H41" s="140"/>
      <c r="I41" s="140"/>
      <c r="J41" s="140"/>
      <c r="K41" s="140"/>
      <c r="L41" s="140"/>
      <c r="M41" s="140"/>
      <c r="N41" s="140"/>
      <c r="O41" s="140"/>
      <c r="P41" s="183"/>
      <c r="Q41" s="140"/>
      <c r="R41" s="140"/>
      <c r="S41" s="140"/>
      <c r="T41" s="140"/>
      <c r="U41" s="140"/>
      <c r="V41" s="182"/>
      <c r="W41" s="118">
        <f t="shared" si="0"/>
        <v>258</v>
      </c>
    </row>
    <row r="42" spans="1:23" ht="20.25" customHeight="1">
      <c r="A42" s="141">
        <v>33</v>
      </c>
      <c r="B42" s="172" t="s">
        <v>71</v>
      </c>
      <c r="C42" s="139">
        <f>'22 avril'!L24</f>
        <v>111</v>
      </c>
      <c r="D42" s="183"/>
      <c r="E42" s="140"/>
      <c r="F42" s="139"/>
      <c r="G42" s="139"/>
      <c r="H42" s="140"/>
      <c r="I42" s="140"/>
      <c r="J42" s="140">
        <f>'20 mai '!L28</f>
        <v>117</v>
      </c>
      <c r="K42" s="140"/>
      <c r="L42" s="140"/>
      <c r="M42" s="140">
        <f>'3 juin'!L29</f>
        <v>14</v>
      </c>
      <c r="N42" s="140"/>
      <c r="O42" s="140"/>
      <c r="P42" s="183"/>
      <c r="Q42" s="140"/>
      <c r="R42" s="140"/>
      <c r="S42" s="140"/>
      <c r="T42" s="140"/>
      <c r="U42" s="140"/>
      <c r="V42" s="182"/>
      <c r="W42" s="118">
        <f t="shared" si="0"/>
        <v>242</v>
      </c>
    </row>
    <row r="43" spans="1:23" ht="20.25" customHeight="1">
      <c r="A43" s="141">
        <v>34</v>
      </c>
      <c r="B43" s="172" t="s">
        <v>90</v>
      </c>
      <c r="C43" s="139"/>
      <c r="D43" s="140"/>
      <c r="E43" s="140"/>
      <c r="F43" s="139"/>
      <c r="G43" s="139"/>
      <c r="H43" s="140"/>
      <c r="I43" s="140"/>
      <c r="J43" s="140"/>
      <c r="K43" s="140"/>
      <c r="L43" s="140"/>
      <c r="M43" s="140"/>
      <c r="N43" s="140"/>
      <c r="O43" s="140">
        <f>'12 juin'!L34</f>
        <v>210</v>
      </c>
      <c r="P43" s="183"/>
      <c r="Q43" s="140"/>
      <c r="R43" s="140"/>
      <c r="S43" s="140"/>
      <c r="T43" s="140"/>
      <c r="U43" s="140"/>
      <c r="V43" s="182"/>
      <c r="W43" s="118">
        <f t="shared" si="0"/>
        <v>210</v>
      </c>
    </row>
    <row r="44" spans="1:23" ht="20.25" customHeight="1">
      <c r="A44" s="141">
        <v>35</v>
      </c>
      <c r="B44" s="172" t="s">
        <v>77</v>
      </c>
      <c r="C44" s="139">
        <f>'22 avril'!L28</f>
        <v>21</v>
      </c>
      <c r="D44" s="183">
        <f>'24 avril'!L30</f>
        <v>129</v>
      </c>
      <c r="E44" s="140"/>
      <c r="F44" s="139"/>
      <c r="G44" s="139"/>
      <c r="H44" s="140">
        <f>'13 mai'!L32</f>
        <v>16</v>
      </c>
      <c r="I44" s="140"/>
      <c r="J44" s="140"/>
      <c r="K44" s="140"/>
      <c r="L44" s="140"/>
      <c r="M44" s="140"/>
      <c r="N44" s="140"/>
      <c r="O44" s="140"/>
      <c r="P44" s="183"/>
      <c r="Q44" s="140"/>
      <c r="R44" s="140"/>
      <c r="S44" s="140">
        <f>'19 août'!L37</f>
        <v>15</v>
      </c>
      <c r="T44" s="140"/>
      <c r="U44" s="140"/>
      <c r="V44" s="182"/>
      <c r="W44" s="118">
        <f t="shared" si="0"/>
        <v>181</v>
      </c>
    </row>
    <row r="45" spans="1:23" ht="20.25" customHeight="1">
      <c r="A45" s="141">
        <v>36</v>
      </c>
      <c r="B45" s="172" t="s">
        <v>75</v>
      </c>
      <c r="C45" s="139">
        <f>'22 avril'!L20</f>
        <v>121</v>
      </c>
      <c r="D45" s="140"/>
      <c r="E45" s="140"/>
      <c r="F45" s="139"/>
      <c r="G45" s="139"/>
      <c r="H45" s="140"/>
      <c r="I45" s="140"/>
      <c r="J45" s="140"/>
      <c r="K45" s="140"/>
      <c r="L45" s="140"/>
      <c r="M45" s="140"/>
      <c r="N45" s="140"/>
      <c r="O45" s="140"/>
      <c r="P45" s="183"/>
      <c r="Q45" s="140"/>
      <c r="R45" s="140"/>
      <c r="S45" s="140"/>
      <c r="T45" s="140"/>
      <c r="U45" s="140"/>
      <c r="V45" s="182"/>
      <c r="W45" s="118">
        <f t="shared" si="0"/>
        <v>121</v>
      </c>
    </row>
    <row r="46" spans="1:23" ht="20.25" customHeight="1">
      <c r="A46" s="141">
        <v>37</v>
      </c>
      <c r="B46" s="142"/>
      <c r="C46" s="139"/>
      <c r="D46" s="140"/>
      <c r="E46" s="140"/>
      <c r="F46" s="139"/>
      <c r="G46" s="139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82"/>
      <c r="W46" s="118">
        <f t="shared" si="0"/>
        <v>0</v>
      </c>
    </row>
    <row r="47" spans="1:23" ht="20.25" customHeight="1">
      <c r="A47" s="141">
        <v>38</v>
      </c>
      <c r="B47" s="142"/>
      <c r="C47" s="139"/>
      <c r="D47" s="140"/>
      <c r="E47" s="140"/>
      <c r="F47" s="139"/>
      <c r="G47" s="139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82"/>
      <c r="W47" s="118">
        <f t="shared" si="0"/>
        <v>0</v>
      </c>
    </row>
    <row r="48" spans="1:23" ht="20.25" customHeight="1">
      <c r="A48" s="141">
        <v>39</v>
      </c>
      <c r="B48" s="142"/>
      <c r="C48" s="139"/>
      <c r="D48" s="140"/>
      <c r="E48" s="140"/>
      <c r="F48" s="139"/>
      <c r="G48" s="139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82"/>
      <c r="W48" s="118">
        <f t="shared" si="0"/>
        <v>0</v>
      </c>
    </row>
    <row r="49" spans="1:23" ht="20.25" customHeight="1">
      <c r="A49" s="141">
        <v>40</v>
      </c>
      <c r="B49" s="142"/>
      <c r="C49" s="139"/>
      <c r="D49" s="140"/>
      <c r="E49" s="140"/>
      <c r="F49" s="139"/>
      <c r="G49" s="139"/>
      <c r="H49" s="140"/>
      <c r="I49" s="140"/>
      <c r="J49" s="140"/>
      <c r="K49" s="140"/>
      <c r="L49" s="140"/>
      <c r="M49" s="140"/>
      <c r="N49" s="147"/>
      <c r="O49" s="140"/>
      <c r="P49" s="140"/>
      <c r="Q49" s="140"/>
      <c r="R49" s="140"/>
      <c r="S49" s="140"/>
      <c r="T49" s="140"/>
      <c r="U49" s="140"/>
      <c r="V49" s="182"/>
      <c r="W49" s="118">
        <f t="shared" si="0"/>
        <v>0</v>
      </c>
    </row>
    <row r="50" spans="1:23" ht="20.25" customHeight="1">
      <c r="A50" s="141">
        <v>41</v>
      </c>
      <c r="B50" s="142"/>
      <c r="C50" s="139"/>
      <c r="D50" s="140"/>
      <c r="E50" s="140"/>
      <c r="F50" s="139"/>
      <c r="G50" s="139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82"/>
      <c r="W50" s="118">
        <f t="shared" si="0"/>
        <v>0</v>
      </c>
    </row>
    <row r="51" spans="1:23" ht="5.25" customHeight="1" thickBot="1">
      <c r="A51" s="111"/>
      <c r="B51" s="112"/>
      <c r="C51" s="113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37"/>
      <c r="Q51" s="137"/>
      <c r="R51" s="137"/>
      <c r="S51" s="137"/>
      <c r="T51" s="137"/>
      <c r="U51" s="137"/>
      <c r="V51" s="115"/>
      <c r="W51" s="89"/>
    </row>
  </sheetData>
  <sheetProtection/>
  <mergeCells count="23">
    <mergeCell ref="W7:W8"/>
    <mergeCell ref="P7:P8"/>
    <mergeCell ref="Q7:Q8"/>
    <mergeCell ref="R7:R8"/>
    <mergeCell ref="S7:S8"/>
    <mergeCell ref="T7:T8"/>
    <mergeCell ref="U7:U8"/>
    <mergeCell ref="K7:K8"/>
    <mergeCell ref="L7:L8"/>
    <mergeCell ref="M7:M8"/>
    <mergeCell ref="N7:N8"/>
    <mergeCell ref="O7:O8"/>
    <mergeCell ref="V7:V8"/>
    <mergeCell ref="C7:C8"/>
    <mergeCell ref="D7:D8"/>
    <mergeCell ref="E7:E8"/>
    <mergeCell ref="F7:F8"/>
    <mergeCell ref="E1:W1"/>
    <mergeCell ref="D4:W4"/>
    <mergeCell ref="G7:G8"/>
    <mergeCell ref="H7:H8"/>
    <mergeCell ref="I7:I8"/>
    <mergeCell ref="J7:J8"/>
  </mergeCells>
  <printOptions/>
  <pageMargins left="0.1968503937007874" right="0.1968503937007874" top="0.1968503937007874" bottom="0.1968503937007874" header="0.5118110236220472" footer="0.5118110236220472"/>
  <pageSetup fitToHeight="2" fitToWidth="1" horizontalDpi="300" verticalDpi="300" orientation="landscape" paperSize="9" scale="9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zoomScale="75" zoomScaleNormal="75" zoomScalePageLayoutView="0" workbookViewId="0" topLeftCell="A16">
      <selection activeCell="P35" sqref="P35"/>
    </sheetView>
  </sheetViews>
  <sheetFormatPr defaultColWidth="11.421875" defaultRowHeight="12.75"/>
  <cols>
    <col min="1" max="1" width="3.28125" style="0" customWidth="1"/>
    <col min="2" max="2" width="20.8515625" style="45" customWidth="1"/>
    <col min="3" max="3" width="5.7109375" style="0" customWidth="1"/>
    <col min="4" max="4" width="6.140625" style="0" bestFit="1" customWidth="1"/>
    <col min="5" max="5" width="6.140625" style="0" customWidth="1"/>
    <col min="6" max="22" width="5.7109375" style="0" customWidth="1"/>
    <col min="23" max="23" width="8.140625" style="0" customWidth="1"/>
  </cols>
  <sheetData>
    <row r="1" spans="2:23" ht="76.5" customHeight="1">
      <c r="B1" s="170"/>
      <c r="C1" s="170"/>
      <c r="D1" s="170"/>
      <c r="E1" s="217" t="s">
        <v>31</v>
      </c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</row>
    <row r="2" ht="12.75"/>
    <row r="3" ht="12.75"/>
    <row r="4" spans="2:23" ht="41.25" customHeight="1">
      <c r="B4" s="171"/>
      <c r="C4" s="171"/>
      <c r="D4" s="218" t="s">
        <v>64</v>
      </c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</row>
    <row r="5" spans="1:8" ht="20.25">
      <c r="A5" s="146"/>
      <c r="H5" s="2"/>
    </row>
    <row r="6" ht="13.5" thickBot="1"/>
    <row r="7" spans="1:23" ht="13.5" thickTop="1">
      <c r="A7" s="3" t="s">
        <v>0</v>
      </c>
      <c r="B7" s="46" t="s">
        <v>1</v>
      </c>
      <c r="C7" s="215" t="s">
        <v>44</v>
      </c>
      <c r="D7" s="215" t="s">
        <v>45</v>
      </c>
      <c r="E7" s="215" t="s">
        <v>46</v>
      </c>
      <c r="F7" s="215" t="s">
        <v>47</v>
      </c>
      <c r="G7" s="215" t="s">
        <v>48</v>
      </c>
      <c r="H7" s="215" t="s">
        <v>49</v>
      </c>
      <c r="I7" s="215" t="s">
        <v>50</v>
      </c>
      <c r="J7" s="215" t="s">
        <v>51</v>
      </c>
      <c r="K7" s="215" t="s">
        <v>52</v>
      </c>
      <c r="L7" s="215" t="s">
        <v>53</v>
      </c>
      <c r="M7" s="215" t="s">
        <v>54</v>
      </c>
      <c r="N7" s="215" t="s">
        <v>55</v>
      </c>
      <c r="O7" s="215" t="s">
        <v>56</v>
      </c>
      <c r="P7" s="215" t="s">
        <v>57</v>
      </c>
      <c r="Q7" s="215" t="s">
        <v>58</v>
      </c>
      <c r="R7" s="215" t="s">
        <v>59</v>
      </c>
      <c r="S7" s="215" t="s">
        <v>60</v>
      </c>
      <c r="T7" s="215" t="s">
        <v>61</v>
      </c>
      <c r="U7" s="215" t="s">
        <v>62</v>
      </c>
      <c r="V7" s="215" t="s">
        <v>63</v>
      </c>
      <c r="W7" s="220" t="s">
        <v>14</v>
      </c>
    </row>
    <row r="8" spans="1:23" ht="13.5" thickBot="1">
      <c r="A8" s="4"/>
      <c r="B8" s="47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21"/>
    </row>
    <row r="9" spans="1:23" ht="4.5" customHeight="1" thickTop="1">
      <c r="A9" s="107"/>
      <c r="B9" s="108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80"/>
      <c r="Q9" s="180"/>
      <c r="R9" s="180"/>
      <c r="S9" s="180"/>
      <c r="T9" s="180"/>
      <c r="U9" s="180"/>
      <c r="V9" s="181"/>
      <c r="W9" s="106"/>
    </row>
    <row r="10" spans="1:23" ht="20.25" customHeight="1">
      <c r="A10" s="141">
        <v>1</v>
      </c>
      <c r="B10" s="177" t="s">
        <v>76</v>
      </c>
      <c r="C10" s="139">
        <f>'22 avril'!L10</f>
        <v>116</v>
      </c>
      <c r="D10" s="140">
        <f>'24 avril'!L10</f>
        <v>213</v>
      </c>
      <c r="E10" s="140"/>
      <c r="F10" s="139"/>
      <c r="G10" s="139">
        <f>'6 mai'!L10</f>
        <v>121</v>
      </c>
      <c r="H10" s="176">
        <v>5</v>
      </c>
      <c r="I10" s="140">
        <f>'15 mai '!L10</f>
        <v>219</v>
      </c>
      <c r="J10" s="176">
        <v>5</v>
      </c>
      <c r="K10" s="140"/>
      <c r="L10" s="140">
        <f>'27 mai'!L10</f>
        <v>219</v>
      </c>
      <c r="M10" s="140"/>
      <c r="N10" s="140">
        <f>'5 juin'!L10</f>
        <v>120</v>
      </c>
      <c r="O10" s="140"/>
      <c r="P10" s="183">
        <f>'17 juin'!L10</f>
        <v>119</v>
      </c>
      <c r="Q10" s="140">
        <f>'19 juin  '!L10</f>
        <v>124</v>
      </c>
      <c r="R10" s="140"/>
      <c r="S10" s="140">
        <f>'19 août'!L10</f>
        <v>218</v>
      </c>
      <c r="T10" s="140">
        <f>'21 août'!L10</f>
        <v>117</v>
      </c>
      <c r="U10" s="140">
        <f>'26 août'!L10</f>
        <v>217</v>
      </c>
      <c r="V10" s="182">
        <f>'28 août'!L10</f>
        <v>109</v>
      </c>
      <c r="W10" s="118">
        <f aca="true" t="shared" si="0" ref="W10:W50">SUM(C10:V10)</f>
        <v>1922</v>
      </c>
    </row>
    <row r="11" spans="1:23" ht="20.25" customHeight="1">
      <c r="A11" s="141">
        <v>2</v>
      </c>
      <c r="B11" s="142" t="s">
        <v>85</v>
      </c>
      <c r="C11" s="139"/>
      <c r="D11" s="140"/>
      <c r="E11" s="140"/>
      <c r="F11" s="139"/>
      <c r="G11" s="139">
        <f>'6 mai'!L11</f>
        <v>122</v>
      </c>
      <c r="H11" s="140">
        <f>'13 mai'!L11</f>
        <v>210</v>
      </c>
      <c r="I11" s="140"/>
      <c r="J11" s="140"/>
      <c r="K11" s="140"/>
      <c r="L11" s="140"/>
      <c r="M11" s="140"/>
      <c r="N11" s="140"/>
      <c r="O11" s="140"/>
      <c r="P11" s="183">
        <f>'17 juin'!L11</f>
        <v>218</v>
      </c>
      <c r="Q11" s="140">
        <f>'19 juin  '!L11</f>
        <v>117</v>
      </c>
      <c r="R11" s="140"/>
      <c r="S11" s="140"/>
      <c r="T11" s="140"/>
      <c r="U11" s="140"/>
      <c r="V11" s="182"/>
      <c r="W11" s="118">
        <f t="shared" si="0"/>
        <v>667</v>
      </c>
    </row>
    <row r="12" spans="1:23" ht="20.25" customHeight="1">
      <c r="A12" s="141">
        <v>3</v>
      </c>
      <c r="B12" s="142" t="s">
        <v>43</v>
      </c>
      <c r="C12" s="139">
        <f>'22 avril'!L11</f>
        <v>117</v>
      </c>
      <c r="D12" s="140"/>
      <c r="E12" s="140">
        <f>'29 avril'!L11</f>
        <v>220</v>
      </c>
      <c r="F12" s="139"/>
      <c r="G12" s="139"/>
      <c r="H12" s="140"/>
      <c r="I12" s="140"/>
      <c r="J12" s="140"/>
      <c r="K12" s="140"/>
      <c r="L12" s="140"/>
      <c r="M12" s="140"/>
      <c r="N12" s="140"/>
      <c r="O12" s="140"/>
      <c r="P12" s="183"/>
      <c r="Q12" s="140"/>
      <c r="R12" s="140"/>
      <c r="S12" s="140"/>
      <c r="T12" s="140"/>
      <c r="U12" s="140"/>
      <c r="V12" s="182"/>
      <c r="W12" s="118">
        <f t="shared" si="0"/>
        <v>337</v>
      </c>
    </row>
    <row r="13" spans="1:23" ht="20.25" customHeight="1">
      <c r="A13" s="141">
        <v>4</v>
      </c>
      <c r="B13" s="177" t="s">
        <v>40</v>
      </c>
      <c r="C13" s="139">
        <f>'22 avril'!L12</f>
        <v>224</v>
      </c>
      <c r="D13" s="176">
        <v>5</v>
      </c>
      <c r="E13" s="140">
        <f>'29 avril'!L12</f>
        <v>326</v>
      </c>
      <c r="F13" s="176">
        <v>5</v>
      </c>
      <c r="G13" s="176">
        <v>5</v>
      </c>
      <c r="H13" s="140">
        <f>'13 mai'!L13</f>
        <v>224</v>
      </c>
      <c r="I13" s="176">
        <v>5</v>
      </c>
      <c r="J13" s="140">
        <f>'20 mai '!L13</f>
        <v>223</v>
      </c>
      <c r="K13" s="140">
        <f>'22 mai'!L13</f>
        <v>315</v>
      </c>
      <c r="L13" s="140">
        <f>'27 mai'!L13</f>
        <v>224</v>
      </c>
      <c r="M13" s="140">
        <f>'3 juin'!L13</f>
        <v>322</v>
      </c>
      <c r="N13" s="140">
        <f>'5 juin'!L13</f>
        <v>325</v>
      </c>
      <c r="O13" s="176">
        <v>5</v>
      </c>
      <c r="P13" s="176">
        <v>5</v>
      </c>
      <c r="Q13" s="140">
        <f>'19 juin  '!L13</f>
        <v>321</v>
      </c>
      <c r="R13" s="140">
        <f>'24 juin '!L13</f>
        <v>229</v>
      </c>
      <c r="S13" s="176">
        <v>5</v>
      </c>
      <c r="T13" s="140">
        <f>'21 août'!L13</f>
        <v>227</v>
      </c>
      <c r="U13" s="176">
        <v>5</v>
      </c>
      <c r="V13" s="182">
        <f>'28 août'!L13</f>
        <v>333</v>
      </c>
      <c r="W13" s="118">
        <f t="shared" si="0"/>
        <v>3333</v>
      </c>
    </row>
    <row r="14" spans="1:23" ht="20.25" customHeight="1">
      <c r="A14" s="141">
        <v>5</v>
      </c>
      <c r="B14" s="177" t="s">
        <v>68</v>
      </c>
      <c r="C14" s="139">
        <f>'22 avril'!L13</f>
        <v>210</v>
      </c>
      <c r="D14" s="140">
        <f>'24 avril'!L13</f>
        <v>308</v>
      </c>
      <c r="E14" s="140">
        <f>'29 avril'!L13</f>
        <v>211</v>
      </c>
      <c r="F14" s="139">
        <f>'1 mai'!L13</f>
        <v>127</v>
      </c>
      <c r="G14" s="139">
        <f>'6 mai'!L14</f>
        <v>216</v>
      </c>
      <c r="H14" s="176">
        <v>5</v>
      </c>
      <c r="I14" s="176">
        <v>5</v>
      </c>
      <c r="J14" s="140">
        <f>'20 mai '!L14</f>
        <v>215</v>
      </c>
      <c r="K14" s="140">
        <f>'22 mai'!L14</f>
        <v>214</v>
      </c>
      <c r="L14" s="176">
        <v>5</v>
      </c>
      <c r="M14" s="176">
        <v>5</v>
      </c>
      <c r="N14" s="176">
        <v>5</v>
      </c>
      <c r="O14" s="140"/>
      <c r="P14" s="183">
        <f>'17 juin'!L14</f>
        <v>218</v>
      </c>
      <c r="Q14" s="140">
        <f>'19 juin  '!L14</f>
        <v>214</v>
      </c>
      <c r="R14" s="140"/>
      <c r="S14" s="140">
        <f>'19 août'!L14</f>
        <v>219</v>
      </c>
      <c r="T14" s="140">
        <f>'21 août'!L14</f>
        <v>222</v>
      </c>
      <c r="U14" s="140">
        <f>'26 août'!L14</f>
        <v>211</v>
      </c>
      <c r="V14" s="176">
        <v>5</v>
      </c>
      <c r="W14" s="118">
        <f t="shared" si="0"/>
        <v>2615</v>
      </c>
    </row>
    <row r="15" spans="1:23" ht="20.25" customHeight="1">
      <c r="A15" s="141">
        <v>6</v>
      </c>
      <c r="B15" s="177" t="s">
        <v>34</v>
      </c>
      <c r="C15" s="139">
        <f>'22 avril'!L14</f>
        <v>320</v>
      </c>
      <c r="D15" s="140"/>
      <c r="E15" s="140">
        <f>'29 avril'!L14</f>
        <v>116</v>
      </c>
      <c r="F15" s="176">
        <v>5</v>
      </c>
      <c r="G15" s="176">
        <v>5</v>
      </c>
      <c r="H15" s="140">
        <f>'13 mai'!L15</f>
        <v>319</v>
      </c>
      <c r="I15" s="140">
        <f>'15 mai '!L15</f>
        <v>114</v>
      </c>
      <c r="J15" s="140">
        <f>'20 mai '!L15</f>
        <v>220</v>
      </c>
      <c r="K15" s="140">
        <f>'22 mai'!L15</f>
        <v>132</v>
      </c>
      <c r="L15" s="140"/>
      <c r="M15" s="140">
        <f>'3 juin'!L15</f>
        <v>121</v>
      </c>
      <c r="N15" s="140">
        <f>'5 juin'!L15</f>
        <v>124</v>
      </c>
      <c r="O15" s="140">
        <f>'12 juin'!L15</f>
        <v>124</v>
      </c>
      <c r="P15" s="183">
        <f>'17 juin'!L15</f>
        <v>223</v>
      </c>
      <c r="Q15" s="176">
        <v>5</v>
      </c>
      <c r="R15" s="176">
        <v>5</v>
      </c>
      <c r="S15" s="176">
        <v>5</v>
      </c>
      <c r="T15" s="140">
        <f>'21 août'!L15</f>
        <v>221</v>
      </c>
      <c r="U15" s="140">
        <f>'26 août'!L15</f>
        <v>227</v>
      </c>
      <c r="V15" s="176">
        <v>5</v>
      </c>
      <c r="W15" s="118">
        <f t="shared" si="0"/>
        <v>2291</v>
      </c>
    </row>
    <row r="16" spans="1:23" ht="20.25" customHeight="1">
      <c r="A16" s="141">
        <v>7</v>
      </c>
      <c r="B16" s="177" t="s">
        <v>41</v>
      </c>
      <c r="C16" s="176">
        <v>5</v>
      </c>
      <c r="D16" s="140">
        <f>'24 avril'!L15</f>
        <v>211</v>
      </c>
      <c r="E16" s="140">
        <f>'29 avril'!L15</f>
        <v>108</v>
      </c>
      <c r="F16" s="139"/>
      <c r="G16" s="139">
        <f>'6 mai'!L16</f>
        <v>224</v>
      </c>
      <c r="H16" s="176">
        <v>5</v>
      </c>
      <c r="I16" s="140">
        <f>'15 mai '!L16</f>
        <v>221</v>
      </c>
      <c r="J16" s="140">
        <f>'20 mai '!L16</f>
        <v>217</v>
      </c>
      <c r="K16" s="140"/>
      <c r="L16" s="140">
        <f>'27 mai'!L16</f>
        <v>211</v>
      </c>
      <c r="M16" s="140">
        <f>'3 juin'!L16</f>
        <v>320</v>
      </c>
      <c r="N16" s="140">
        <f>'5 juin'!L16</f>
        <v>119</v>
      </c>
      <c r="O16" s="176">
        <v>5</v>
      </c>
      <c r="P16" s="176">
        <v>5</v>
      </c>
      <c r="Q16" s="140">
        <f>'19 juin  '!L16</f>
        <v>132</v>
      </c>
      <c r="R16" s="140">
        <f>'24 juin '!L16</f>
        <v>224</v>
      </c>
      <c r="S16" s="140"/>
      <c r="T16" s="140"/>
      <c r="U16" s="140">
        <f>'26 août'!L16</f>
        <v>134</v>
      </c>
      <c r="V16" s="182">
        <f>'28 août'!L16</f>
        <v>218</v>
      </c>
      <c r="W16" s="118">
        <f t="shared" si="0"/>
        <v>2359</v>
      </c>
    </row>
    <row r="17" spans="1:23" ht="20.25" customHeight="1">
      <c r="A17" s="141">
        <v>8</v>
      </c>
      <c r="B17" s="177" t="s">
        <v>42</v>
      </c>
      <c r="C17" s="176">
        <v>5</v>
      </c>
      <c r="D17" s="140">
        <f>'24 avril'!L16</f>
        <v>228</v>
      </c>
      <c r="E17" s="140">
        <f>'29 avril'!L16</f>
        <v>121</v>
      </c>
      <c r="F17" s="139"/>
      <c r="G17" s="139">
        <f>'6 mai'!L17</f>
        <v>224</v>
      </c>
      <c r="H17" s="140">
        <f>'13 mai'!L17</f>
        <v>123</v>
      </c>
      <c r="I17" s="140">
        <f>'15 mai '!L17</f>
        <v>320</v>
      </c>
      <c r="J17" s="176">
        <v>5</v>
      </c>
      <c r="K17" s="140"/>
      <c r="L17" s="140">
        <f>'27 mai'!L17</f>
        <v>315</v>
      </c>
      <c r="M17" s="140">
        <f>'3 juin'!L17</f>
        <v>119</v>
      </c>
      <c r="N17" s="140">
        <f>'5 juin'!L17</f>
        <v>313</v>
      </c>
      <c r="O17" s="140">
        <f>'12 juin'!L17</f>
        <v>326</v>
      </c>
      <c r="P17" s="176">
        <v>5</v>
      </c>
      <c r="Q17" s="176">
        <v>5</v>
      </c>
      <c r="R17" s="176">
        <v>5</v>
      </c>
      <c r="S17" s="140">
        <f>'19 août'!L17</f>
        <v>120</v>
      </c>
      <c r="T17" s="176">
        <v>5</v>
      </c>
      <c r="U17" s="140">
        <f>'26 août'!L17</f>
        <v>231</v>
      </c>
      <c r="V17" s="182">
        <f>'28 août'!L17</f>
        <v>224</v>
      </c>
      <c r="W17" s="118">
        <f t="shared" si="0"/>
        <v>2694</v>
      </c>
    </row>
    <row r="18" spans="1:23" ht="20.25" customHeight="1">
      <c r="A18" s="141">
        <v>9</v>
      </c>
      <c r="B18" s="142" t="s">
        <v>36</v>
      </c>
      <c r="C18" s="139">
        <f>'22 avril'!L17</f>
        <v>126</v>
      </c>
      <c r="D18" s="140">
        <f>'24 avril'!L17</f>
        <v>132</v>
      </c>
      <c r="E18" s="140"/>
      <c r="F18" s="139"/>
      <c r="G18" s="139"/>
      <c r="H18" s="140"/>
      <c r="I18" s="140"/>
      <c r="J18" s="140"/>
      <c r="K18" s="140"/>
      <c r="L18" s="140"/>
      <c r="M18" s="140"/>
      <c r="N18" s="140"/>
      <c r="O18" s="140"/>
      <c r="P18" s="183"/>
      <c r="Q18" s="140"/>
      <c r="R18" s="140"/>
      <c r="S18" s="140"/>
      <c r="T18" s="140"/>
      <c r="U18" s="140"/>
      <c r="V18" s="182"/>
      <c r="W18" s="118">
        <f t="shared" si="0"/>
        <v>258</v>
      </c>
    </row>
    <row r="19" spans="1:23" ht="20.25" customHeight="1">
      <c r="A19" s="141">
        <v>10</v>
      </c>
      <c r="B19" s="142" t="s">
        <v>72</v>
      </c>
      <c r="C19" s="139">
        <f>'22 avril'!L18</f>
        <v>211</v>
      </c>
      <c r="D19" s="140"/>
      <c r="E19" s="140">
        <f>'29 avril'!L18</f>
        <v>224</v>
      </c>
      <c r="F19" s="139"/>
      <c r="G19" s="139"/>
      <c r="H19" s="140">
        <f>'13 mai'!L19</f>
        <v>121</v>
      </c>
      <c r="I19" s="140"/>
      <c r="J19" s="140">
        <f>'20 mai '!L19</f>
        <v>15</v>
      </c>
      <c r="K19" s="140"/>
      <c r="L19" s="140">
        <f>'27 mai'!L19</f>
        <v>123</v>
      </c>
      <c r="M19" s="140">
        <f>'3 juin'!L19</f>
        <v>126</v>
      </c>
      <c r="N19" s="140">
        <f>'5 juin'!L19</f>
        <v>221</v>
      </c>
      <c r="O19" s="140"/>
      <c r="P19" s="183"/>
      <c r="Q19" s="140">
        <f>'19 juin  '!L19</f>
        <v>14</v>
      </c>
      <c r="R19" s="140"/>
      <c r="S19" s="140"/>
      <c r="T19" s="140">
        <f>'21 août'!L19</f>
        <v>220</v>
      </c>
      <c r="U19" s="140"/>
      <c r="V19" s="182"/>
      <c r="W19" s="118">
        <f t="shared" si="0"/>
        <v>1275</v>
      </c>
    </row>
    <row r="20" spans="1:23" ht="20.25" customHeight="1">
      <c r="A20" s="141">
        <v>11</v>
      </c>
      <c r="B20" s="177" t="s">
        <v>32</v>
      </c>
      <c r="C20" s="139">
        <f>'22 avril'!L19</f>
        <v>313</v>
      </c>
      <c r="D20" s="176">
        <v>5</v>
      </c>
      <c r="E20" s="140"/>
      <c r="F20" s="139"/>
      <c r="G20" s="139">
        <f>'6 mai'!L20</f>
        <v>225</v>
      </c>
      <c r="H20" s="140">
        <f>'13 mai'!L20</f>
        <v>220</v>
      </c>
      <c r="I20" s="140">
        <f>'15 mai '!L20</f>
        <v>218</v>
      </c>
      <c r="J20" s="176">
        <v>5</v>
      </c>
      <c r="K20" s="140">
        <f>'22 mai'!L20</f>
        <v>221</v>
      </c>
      <c r="L20" s="140">
        <f>'27 mai'!L20</f>
        <v>315</v>
      </c>
      <c r="M20" s="176">
        <v>5</v>
      </c>
      <c r="N20" s="176">
        <v>5</v>
      </c>
      <c r="O20" s="140">
        <f>'12 juin'!L20</f>
        <v>313</v>
      </c>
      <c r="P20" s="183">
        <f>'17 juin'!L20</f>
        <v>322</v>
      </c>
      <c r="Q20" s="140">
        <f>'19 juin  '!L20</f>
        <v>225</v>
      </c>
      <c r="R20" s="176">
        <v>5</v>
      </c>
      <c r="S20" s="140">
        <f>'19 août'!L20</f>
        <v>321</v>
      </c>
      <c r="T20" s="176">
        <v>5</v>
      </c>
      <c r="U20" s="140">
        <f>'26 août'!L20</f>
        <v>219</v>
      </c>
      <c r="V20" s="182">
        <f>'28 août'!L20</f>
        <v>329</v>
      </c>
      <c r="W20" s="118">
        <f t="shared" si="0"/>
        <v>3271</v>
      </c>
    </row>
    <row r="21" spans="1:23" ht="20.25" customHeight="1">
      <c r="A21" s="141">
        <v>12</v>
      </c>
      <c r="B21" s="142" t="s">
        <v>84</v>
      </c>
      <c r="C21" s="139"/>
      <c r="D21" s="140"/>
      <c r="E21" s="140"/>
      <c r="F21" s="139">
        <f>'1 mai'!L20</f>
        <v>315</v>
      </c>
      <c r="G21" s="139"/>
      <c r="H21" s="140"/>
      <c r="I21" s="140"/>
      <c r="J21" s="140">
        <f>'20 mai '!L21</f>
        <v>224</v>
      </c>
      <c r="K21" s="140"/>
      <c r="L21" s="140"/>
      <c r="M21" s="140">
        <f>'3 juin'!L21</f>
        <v>121</v>
      </c>
      <c r="N21" s="140">
        <f>'5 juin'!L21</f>
        <v>15</v>
      </c>
      <c r="O21" s="140"/>
      <c r="P21" s="183"/>
      <c r="Q21" s="140"/>
      <c r="R21" s="140"/>
      <c r="S21" s="140"/>
      <c r="T21" s="140"/>
      <c r="U21" s="140"/>
      <c r="V21" s="182"/>
      <c r="W21" s="118">
        <f t="shared" si="0"/>
        <v>675</v>
      </c>
    </row>
    <row r="22" spans="1:23" ht="20.25" customHeight="1">
      <c r="A22" s="141">
        <v>13</v>
      </c>
      <c r="B22" s="142" t="s">
        <v>78</v>
      </c>
      <c r="C22" s="139"/>
      <c r="D22" s="140">
        <f>'24 avril'!L20</f>
        <v>220</v>
      </c>
      <c r="E22" s="140">
        <f>'29 avril'!L20</f>
        <v>317</v>
      </c>
      <c r="F22" s="139"/>
      <c r="G22" s="139"/>
      <c r="H22" s="140">
        <f>'13 mai'!L22</f>
        <v>221</v>
      </c>
      <c r="I22" s="140"/>
      <c r="J22" s="140">
        <f>'20 mai '!L22</f>
        <v>321</v>
      </c>
      <c r="K22" s="140"/>
      <c r="L22" s="140"/>
      <c r="M22" s="140"/>
      <c r="N22" s="140"/>
      <c r="O22" s="140">
        <f>'12 juin'!L22</f>
        <v>319</v>
      </c>
      <c r="P22" s="183">
        <f>'17 juin'!L22</f>
        <v>219</v>
      </c>
      <c r="Q22" s="140">
        <f>'19 juin  '!L22</f>
        <v>219</v>
      </c>
      <c r="R22" s="140"/>
      <c r="S22" s="140"/>
      <c r="T22" s="140"/>
      <c r="U22" s="140"/>
      <c r="V22" s="182">
        <f>'28 août'!L22</f>
        <v>212</v>
      </c>
      <c r="W22" s="118">
        <f t="shared" si="0"/>
        <v>2048</v>
      </c>
    </row>
    <row r="23" spans="1:23" ht="20.25" customHeight="1">
      <c r="A23" s="141">
        <v>14</v>
      </c>
      <c r="B23" s="142" t="s">
        <v>75</v>
      </c>
      <c r="C23" s="139">
        <f>'22 avril'!L20</f>
        <v>121</v>
      </c>
      <c r="D23" s="140"/>
      <c r="E23" s="140"/>
      <c r="F23" s="139"/>
      <c r="G23" s="139"/>
      <c r="H23" s="140"/>
      <c r="I23" s="140"/>
      <c r="J23" s="140"/>
      <c r="K23" s="140"/>
      <c r="L23" s="140"/>
      <c r="M23" s="140"/>
      <c r="N23" s="140"/>
      <c r="O23" s="140"/>
      <c r="P23" s="183"/>
      <c r="Q23" s="140"/>
      <c r="R23" s="140"/>
      <c r="S23" s="140"/>
      <c r="T23" s="140"/>
      <c r="U23" s="140"/>
      <c r="V23" s="182"/>
      <c r="W23" s="118">
        <f t="shared" si="0"/>
        <v>121</v>
      </c>
    </row>
    <row r="24" spans="1:23" ht="20.25" customHeight="1">
      <c r="A24" s="141">
        <v>15</v>
      </c>
      <c r="B24" s="177" t="s">
        <v>66</v>
      </c>
      <c r="C24" s="139">
        <f>'22 avril'!L21</f>
        <v>221</v>
      </c>
      <c r="D24" s="176">
        <v>5</v>
      </c>
      <c r="E24" s="176">
        <v>5</v>
      </c>
      <c r="F24" s="176">
        <v>5</v>
      </c>
      <c r="G24" s="139">
        <f>'6 mai'!L24</f>
        <v>220</v>
      </c>
      <c r="H24" s="140">
        <f>'13 mai'!L24</f>
        <v>326</v>
      </c>
      <c r="I24" s="140">
        <f>'15 mai '!L24</f>
        <v>320</v>
      </c>
      <c r="J24" s="176">
        <v>5</v>
      </c>
      <c r="K24" s="140">
        <f>'22 mai'!L24</f>
        <v>224</v>
      </c>
      <c r="L24" s="176">
        <v>5</v>
      </c>
      <c r="M24" s="176">
        <v>5</v>
      </c>
      <c r="N24" s="140">
        <f>'5 juin'!L24</f>
        <v>319</v>
      </c>
      <c r="O24" s="140">
        <f>'12 juin'!L24</f>
        <v>221</v>
      </c>
      <c r="P24" s="183">
        <f>'17 juin'!L24</f>
        <v>312</v>
      </c>
      <c r="Q24" s="140">
        <f>'19 juin  '!L24</f>
        <v>320</v>
      </c>
      <c r="R24" s="140">
        <f>'24 juin '!L24</f>
        <v>324</v>
      </c>
      <c r="S24" s="140">
        <f>'19 août'!L24</f>
        <v>334</v>
      </c>
      <c r="T24" s="176">
        <v>5</v>
      </c>
      <c r="U24" s="140">
        <f>'26 août'!L24</f>
        <v>319</v>
      </c>
      <c r="V24" s="182"/>
      <c r="W24" s="118">
        <f t="shared" si="0"/>
        <v>3495</v>
      </c>
    </row>
    <row r="25" spans="1:23" ht="20.25" customHeight="1">
      <c r="A25" s="141">
        <v>16</v>
      </c>
      <c r="B25" s="142" t="s">
        <v>89</v>
      </c>
      <c r="C25" s="139"/>
      <c r="D25" s="140"/>
      <c r="E25" s="140"/>
      <c r="F25" s="139"/>
      <c r="G25" s="139"/>
      <c r="H25" s="140"/>
      <c r="I25" s="140"/>
      <c r="J25" s="140"/>
      <c r="K25" s="140"/>
      <c r="L25" s="140"/>
      <c r="M25" s="140">
        <f>'3 juin'!L25</f>
        <v>320</v>
      </c>
      <c r="N25" s="140">
        <f>'5 juin'!L25</f>
        <v>117</v>
      </c>
      <c r="O25" s="140"/>
      <c r="P25" s="183"/>
      <c r="Q25" s="140">
        <f>'19 juin  '!L25</f>
        <v>231</v>
      </c>
      <c r="R25" s="140"/>
      <c r="S25" s="140"/>
      <c r="T25" s="140"/>
      <c r="U25" s="140"/>
      <c r="V25" s="182"/>
      <c r="W25" s="118">
        <f t="shared" si="0"/>
        <v>668</v>
      </c>
    </row>
    <row r="26" spans="1:23" ht="20.25" customHeight="1">
      <c r="A26" s="141">
        <v>17</v>
      </c>
      <c r="B26" s="142" t="s">
        <v>88</v>
      </c>
      <c r="C26" s="139"/>
      <c r="D26" s="140"/>
      <c r="E26" s="140"/>
      <c r="F26" s="139"/>
      <c r="G26" s="139"/>
      <c r="H26" s="140"/>
      <c r="I26" s="140"/>
      <c r="J26" s="140">
        <f>'20 mai '!L25</f>
        <v>211</v>
      </c>
      <c r="K26" s="140">
        <f>'22 mai'!L25</f>
        <v>120</v>
      </c>
      <c r="L26" s="140">
        <f>'27 mai'!L25</f>
        <v>114</v>
      </c>
      <c r="M26" s="140"/>
      <c r="N26" s="140"/>
      <c r="O26" s="140"/>
      <c r="P26" s="183">
        <f>'17 juin'!L26</f>
        <v>225</v>
      </c>
      <c r="Q26" s="140"/>
      <c r="R26" s="140"/>
      <c r="S26" s="140"/>
      <c r="T26" s="140"/>
      <c r="U26" s="140"/>
      <c r="V26" s="182"/>
      <c r="W26" s="118">
        <f t="shared" si="0"/>
        <v>670</v>
      </c>
    </row>
    <row r="27" spans="1:23" ht="20.25" customHeight="1">
      <c r="A27" s="141">
        <v>18</v>
      </c>
      <c r="B27" s="177" t="s">
        <v>35</v>
      </c>
      <c r="C27" s="139">
        <f>'22 avril'!L22</f>
        <v>219</v>
      </c>
      <c r="D27" s="183"/>
      <c r="E27" s="140">
        <f>'29 avril'!L23</f>
        <v>125</v>
      </c>
      <c r="F27" s="176">
        <v>5</v>
      </c>
      <c r="G27" s="139">
        <f>'6 mai'!L25</f>
        <v>122</v>
      </c>
      <c r="H27" s="140">
        <f>'13 mai'!L25</f>
        <v>219</v>
      </c>
      <c r="I27" s="140">
        <f>'15 mai '!L25</f>
        <v>222</v>
      </c>
      <c r="J27" s="140">
        <f>'20 mai '!L26</f>
        <v>126</v>
      </c>
      <c r="K27" s="140">
        <f>'22 mai'!L26</f>
        <v>220</v>
      </c>
      <c r="L27" s="140">
        <f>'27 mai'!L26</f>
        <v>124</v>
      </c>
      <c r="M27" s="140">
        <f>'3 juin'!L27</f>
        <v>319</v>
      </c>
      <c r="N27" s="140">
        <f>'5 juin'!L27</f>
        <v>214</v>
      </c>
      <c r="O27" s="176">
        <v>5</v>
      </c>
      <c r="P27" s="183"/>
      <c r="Q27" s="176">
        <v>5</v>
      </c>
      <c r="R27" s="176">
        <v>5</v>
      </c>
      <c r="S27" s="140">
        <f>'19 août'!L27</f>
        <v>221</v>
      </c>
      <c r="T27" s="176">
        <v>5</v>
      </c>
      <c r="U27" s="140">
        <f>'26 août'!L27</f>
        <v>218</v>
      </c>
      <c r="V27" s="176">
        <v>5</v>
      </c>
      <c r="W27" s="118">
        <f t="shared" si="0"/>
        <v>2379</v>
      </c>
    </row>
    <row r="28" spans="1:23" ht="20.25" customHeight="1">
      <c r="A28" s="141">
        <v>19</v>
      </c>
      <c r="B28" s="142" t="s">
        <v>91</v>
      </c>
      <c r="C28" s="139"/>
      <c r="D28" s="183"/>
      <c r="E28" s="140"/>
      <c r="F28" s="139"/>
      <c r="G28" s="139"/>
      <c r="H28" s="140"/>
      <c r="I28" s="140"/>
      <c r="J28" s="140"/>
      <c r="K28" s="140"/>
      <c r="L28" s="140"/>
      <c r="M28" s="140"/>
      <c r="N28" s="140"/>
      <c r="O28" s="140">
        <f>'12 juin'!L28</f>
        <v>5</v>
      </c>
      <c r="P28" s="183">
        <f>'17 juin'!L28</f>
        <v>114</v>
      </c>
      <c r="Q28" s="140">
        <f>'19 juin  '!L28</f>
        <v>14</v>
      </c>
      <c r="R28" s="140">
        <f>'24 juin '!L28</f>
        <v>112</v>
      </c>
      <c r="S28" s="140">
        <f>'19 août'!L28</f>
        <v>9</v>
      </c>
      <c r="T28" s="140">
        <f>'21 août'!L28</f>
        <v>121</v>
      </c>
      <c r="U28" s="140"/>
      <c r="V28" s="182">
        <f>'28 août'!L28</f>
        <v>123</v>
      </c>
      <c r="W28" s="118">
        <f t="shared" si="0"/>
        <v>498</v>
      </c>
    </row>
    <row r="29" spans="1:23" ht="20.25" customHeight="1">
      <c r="A29" s="184">
        <v>20</v>
      </c>
      <c r="B29" s="177" t="s">
        <v>33</v>
      </c>
      <c r="C29" s="139">
        <f>'22 avril'!L23</f>
        <v>322</v>
      </c>
      <c r="D29" s="176">
        <v>5</v>
      </c>
      <c r="E29" s="140"/>
      <c r="F29" s="139">
        <f>'1 mai'!L25</f>
        <v>217</v>
      </c>
      <c r="G29" s="139">
        <f>'6 mai'!L26</f>
        <v>314</v>
      </c>
      <c r="H29" s="140">
        <f>'13 mai'!L26</f>
        <v>325</v>
      </c>
      <c r="I29" s="140">
        <f>'15 mai '!L26</f>
        <v>128</v>
      </c>
      <c r="J29" s="140">
        <f>'20 mai '!L27</f>
        <v>217</v>
      </c>
      <c r="K29" s="140">
        <f>'22 mai'!L27</f>
        <v>215</v>
      </c>
      <c r="L29" s="140"/>
      <c r="M29" s="140">
        <f>'3 juin'!L28</f>
        <v>321</v>
      </c>
      <c r="N29" s="140"/>
      <c r="O29" s="140">
        <f>'12 juin'!L29</f>
        <v>108</v>
      </c>
      <c r="P29" s="183">
        <f>'17 juin'!L29</f>
        <v>123</v>
      </c>
      <c r="Q29" s="140">
        <f>'19 juin  '!L29</f>
        <v>316</v>
      </c>
      <c r="R29" s="140">
        <f>'24 juin '!L29</f>
        <v>128</v>
      </c>
      <c r="S29" s="140"/>
      <c r="T29" s="140"/>
      <c r="U29" s="140"/>
      <c r="V29" s="182"/>
      <c r="W29" s="118">
        <f t="shared" si="0"/>
        <v>2739</v>
      </c>
    </row>
    <row r="30" spans="1:23" ht="20.25" customHeight="1">
      <c r="A30" s="141">
        <v>21</v>
      </c>
      <c r="B30" s="142" t="s">
        <v>71</v>
      </c>
      <c r="C30" s="139">
        <f>'22 avril'!L24</f>
        <v>111</v>
      </c>
      <c r="D30" s="183"/>
      <c r="E30" s="140"/>
      <c r="F30" s="139"/>
      <c r="G30" s="139"/>
      <c r="H30" s="140"/>
      <c r="I30" s="140"/>
      <c r="J30" s="140">
        <f>'20 mai '!L28</f>
        <v>117</v>
      </c>
      <c r="K30" s="140"/>
      <c r="L30" s="140"/>
      <c r="M30" s="140">
        <f>'3 juin'!L29</f>
        <v>14</v>
      </c>
      <c r="N30" s="140"/>
      <c r="O30" s="140"/>
      <c r="P30" s="183"/>
      <c r="Q30" s="140"/>
      <c r="R30" s="140"/>
      <c r="S30" s="140"/>
      <c r="T30" s="140"/>
      <c r="U30" s="140"/>
      <c r="V30" s="182"/>
      <c r="W30" s="118">
        <f t="shared" si="0"/>
        <v>242</v>
      </c>
    </row>
    <row r="31" spans="1:23" ht="20.25" customHeight="1">
      <c r="A31" s="141">
        <v>22</v>
      </c>
      <c r="B31" s="177" t="s">
        <v>67</v>
      </c>
      <c r="C31" s="139">
        <f>'22 avril'!L25</f>
        <v>222</v>
      </c>
      <c r="D31" s="140">
        <f>'24 avril'!L27</f>
        <v>125</v>
      </c>
      <c r="E31" s="140">
        <f>'29 avril'!L26</f>
        <v>218</v>
      </c>
      <c r="F31" s="139">
        <f>'1 mai'!L27</f>
        <v>212</v>
      </c>
      <c r="G31" s="139">
        <f>'6 mai'!L28</f>
        <v>122</v>
      </c>
      <c r="H31" s="140">
        <f>'13 mai'!L28</f>
        <v>117</v>
      </c>
      <c r="I31" s="176">
        <v>5</v>
      </c>
      <c r="J31" s="176">
        <v>5</v>
      </c>
      <c r="K31" s="140"/>
      <c r="L31" s="140">
        <f>'27 mai'!L29</f>
        <v>324</v>
      </c>
      <c r="M31" s="140">
        <f>'3 juin'!L30</f>
        <v>318</v>
      </c>
      <c r="N31" s="140">
        <f>'5 juin'!L30</f>
        <v>124</v>
      </c>
      <c r="O31" s="140"/>
      <c r="P31" s="176">
        <v>5</v>
      </c>
      <c r="Q31" s="140">
        <f>'19 juin  '!L31</f>
        <v>119</v>
      </c>
      <c r="R31" s="140"/>
      <c r="S31" s="140"/>
      <c r="T31" s="140">
        <f>'21 août'!L31</f>
        <v>216</v>
      </c>
      <c r="U31" s="140">
        <f>'26 août'!L31</f>
        <v>325</v>
      </c>
      <c r="V31" s="176">
        <v>5</v>
      </c>
      <c r="W31" s="118">
        <f t="shared" si="0"/>
        <v>2462</v>
      </c>
    </row>
    <row r="32" spans="1:23" ht="20.25" customHeight="1">
      <c r="A32" s="141">
        <v>23</v>
      </c>
      <c r="B32" s="142" t="s">
        <v>87</v>
      </c>
      <c r="C32" s="139"/>
      <c r="D32" s="140"/>
      <c r="E32" s="140"/>
      <c r="F32" s="139"/>
      <c r="G32" s="139"/>
      <c r="H32" s="140"/>
      <c r="I32" s="140"/>
      <c r="J32" s="140">
        <f>'20 mai '!L30</f>
        <v>223</v>
      </c>
      <c r="K32" s="140"/>
      <c r="L32" s="140">
        <f>'27 mai'!L30</f>
        <v>21</v>
      </c>
      <c r="M32" s="140"/>
      <c r="N32" s="140"/>
      <c r="O32" s="140"/>
      <c r="P32" s="183"/>
      <c r="Q32" s="140"/>
      <c r="R32" s="140"/>
      <c r="S32" s="140">
        <f>'19 août'!L32</f>
        <v>128</v>
      </c>
      <c r="T32" s="140">
        <f>'21 août'!L32</f>
        <v>218</v>
      </c>
      <c r="U32" s="140">
        <f>'26 août'!L32</f>
        <v>113</v>
      </c>
      <c r="V32" s="182"/>
      <c r="W32" s="118">
        <f t="shared" si="0"/>
        <v>703</v>
      </c>
    </row>
    <row r="33" spans="1:23" ht="20.25" customHeight="1">
      <c r="A33" s="141">
        <v>24</v>
      </c>
      <c r="B33" s="142" t="s">
        <v>86</v>
      </c>
      <c r="C33" s="139"/>
      <c r="D33" s="140"/>
      <c r="E33" s="140"/>
      <c r="F33" s="139"/>
      <c r="G33" s="139">
        <f>'6 mai'!L29</f>
        <v>23</v>
      </c>
      <c r="H33" s="140">
        <f>'13 mai'!L29</f>
        <v>224</v>
      </c>
      <c r="I33" s="140"/>
      <c r="J33" s="140">
        <f>'20 mai '!L31</f>
        <v>315</v>
      </c>
      <c r="K33" s="140">
        <f>'22 mai'!L31</f>
        <v>326</v>
      </c>
      <c r="L33" s="140">
        <f>'27 mai'!L31</f>
        <v>231</v>
      </c>
      <c r="M33" s="140"/>
      <c r="N33" s="140"/>
      <c r="O33" s="140">
        <f>'12 juin'!L33</f>
        <v>334</v>
      </c>
      <c r="P33" s="183">
        <f>'17 juin'!L33</f>
        <v>224</v>
      </c>
      <c r="Q33" s="140"/>
      <c r="R33" s="140"/>
      <c r="S33" s="140"/>
      <c r="T33" s="140"/>
      <c r="U33" s="140"/>
      <c r="V33" s="182"/>
      <c r="W33" s="118">
        <f t="shared" si="0"/>
        <v>1677</v>
      </c>
    </row>
    <row r="34" spans="1:23" ht="20.25" customHeight="1">
      <c r="A34" s="141">
        <v>25</v>
      </c>
      <c r="B34" s="142" t="s">
        <v>90</v>
      </c>
      <c r="C34" s="139"/>
      <c r="D34" s="140"/>
      <c r="E34" s="140"/>
      <c r="F34" s="139"/>
      <c r="G34" s="139"/>
      <c r="H34" s="140"/>
      <c r="I34" s="140"/>
      <c r="J34" s="140"/>
      <c r="K34" s="140"/>
      <c r="L34" s="140"/>
      <c r="M34" s="140"/>
      <c r="N34" s="140"/>
      <c r="O34" s="140">
        <f>'12 juin'!L34</f>
        <v>210</v>
      </c>
      <c r="P34" s="183"/>
      <c r="Q34" s="140"/>
      <c r="R34" s="140"/>
      <c r="S34" s="140"/>
      <c r="T34" s="140"/>
      <c r="U34" s="140"/>
      <c r="V34" s="182"/>
      <c r="W34" s="118">
        <f t="shared" si="0"/>
        <v>210</v>
      </c>
    </row>
    <row r="35" spans="1:23" ht="20.25" customHeight="1">
      <c r="A35" s="141">
        <v>26</v>
      </c>
      <c r="B35" s="142" t="s">
        <v>69</v>
      </c>
      <c r="C35" s="139">
        <f>'22 avril'!L26</f>
        <v>34</v>
      </c>
      <c r="D35" s="140">
        <f>'24 avril'!L28</f>
        <v>28</v>
      </c>
      <c r="E35" s="140">
        <f>'29 avril'!L27</f>
        <v>226</v>
      </c>
      <c r="F35" s="139"/>
      <c r="G35" s="139">
        <f>'6 mai'!L30</f>
        <v>118</v>
      </c>
      <c r="H35" s="140">
        <f>'13 mai'!L30</f>
        <v>117</v>
      </c>
      <c r="I35" s="140"/>
      <c r="J35" s="140">
        <f>'20 mai '!L32</f>
        <v>123</v>
      </c>
      <c r="K35" s="140"/>
      <c r="L35" s="140">
        <f>'27 mai'!L32</f>
        <v>117</v>
      </c>
      <c r="M35" s="140"/>
      <c r="N35" s="140">
        <f>'5 juin'!L33</f>
        <v>224</v>
      </c>
      <c r="O35" s="140"/>
      <c r="P35" s="183"/>
      <c r="Q35" s="140"/>
      <c r="R35" s="140"/>
      <c r="S35" s="140"/>
      <c r="T35" s="140">
        <f>'21 août'!L35</f>
        <v>214</v>
      </c>
      <c r="U35" s="140"/>
      <c r="V35" s="182">
        <f>'28 août'!L35</f>
        <v>132</v>
      </c>
      <c r="W35" s="118">
        <f t="shared" si="0"/>
        <v>1333</v>
      </c>
    </row>
    <row r="36" spans="1:23" ht="20.25" customHeight="1">
      <c r="A36" s="141">
        <v>27</v>
      </c>
      <c r="B36" s="177" t="s">
        <v>73</v>
      </c>
      <c r="C36" s="139">
        <f>'22 avril'!L27</f>
        <v>311</v>
      </c>
      <c r="D36" s="140">
        <f>'24 avril'!L29</f>
        <v>327</v>
      </c>
      <c r="E36" s="176">
        <v>5</v>
      </c>
      <c r="F36" s="176">
        <v>5</v>
      </c>
      <c r="G36" s="139">
        <f>'6 mai'!L31</f>
        <v>318</v>
      </c>
      <c r="H36" s="140">
        <f>'13 mai'!L31</f>
        <v>125</v>
      </c>
      <c r="I36" s="140">
        <f>'15 mai '!L31</f>
        <v>217</v>
      </c>
      <c r="J36" s="140">
        <f>'20 mai '!L33</f>
        <v>221</v>
      </c>
      <c r="K36" s="140">
        <f>'22 mai'!L33</f>
        <v>220</v>
      </c>
      <c r="L36" s="140">
        <f>'27 mai'!L33</f>
        <v>317</v>
      </c>
      <c r="M36" s="140"/>
      <c r="N36" s="140">
        <f>'5 juin'!L34</f>
        <v>226</v>
      </c>
      <c r="O36" s="140">
        <f>'12 juin'!L36</f>
        <v>119</v>
      </c>
      <c r="P36" s="183"/>
      <c r="Q36" s="140"/>
      <c r="R36" s="140"/>
      <c r="S36" s="140">
        <f>'19 août'!L36</f>
        <v>224</v>
      </c>
      <c r="T36" s="140">
        <f>'21 août'!L36</f>
        <v>120</v>
      </c>
      <c r="U36" s="140"/>
      <c r="V36" s="182"/>
      <c r="W36" s="118">
        <f t="shared" si="0"/>
        <v>2755</v>
      </c>
    </row>
    <row r="37" spans="1:23" ht="20.25" customHeight="1">
      <c r="A37" s="141">
        <v>28</v>
      </c>
      <c r="B37" s="142" t="s">
        <v>77</v>
      </c>
      <c r="C37" s="139">
        <f>'22 avril'!L28</f>
        <v>21</v>
      </c>
      <c r="D37" s="183">
        <f>'24 avril'!L30</f>
        <v>129</v>
      </c>
      <c r="E37" s="140"/>
      <c r="F37" s="139"/>
      <c r="G37" s="139"/>
      <c r="H37" s="140">
        <f>'13 mai'!L32</f>
        <v>16</v>
      </c>
      <c r="I37" s="140"/>
      <c r="J37" s="140"/>
      <c r="K37" s="140"/>
      <c r="L37" s="140"/>
      <c r="M37" s="140"/>
      <c r="N37" s="140"/>
      <c r="O37" s="140"/>
      <c r="P37" s="183"/>
      <c r="Q37" s="140"/>
      <c r="R37" s="140"/>
      <c r="S37" s="140">
        <f>'19 août'!L37</f>
        <v>15</v>
      </c>
      <c r="T37" s="140"/>
      <c r="U37" s="140"/>
      <c r="V37" s="182"/>
      <c r="W37" s="118">
        <f t="shared" si="0"/>
        <v>181</v>
      </c>
    </row>
    <row r="38" spans="1:23" ht="20.25" customHeight="1">
      <c r="A38" s="141">
        <v>29</v>
      </c>
      <c r="B38" s="177" t="s">
        <v>82</v>
      </c>
      <c r="C38" s="139"/>
      <c r="D38" s="140">
        <f>'24 avril'!L23</f>
        <v>113</v>
      </c>
      <c r="E38" s="140">
        <f>'29 avril'!L30</f>
        <v>121</v>
      </c>
      <c r="F38" s="139"/>
      <c r="G38" s="139"/>
      <c r="H38" s="140"/>
      <c r="I38" s="140"/>
      <c r="J38" s="140">
        <f>'20 mai '!L35</f>
        <v>118</v>
      </c>
      <c r="K38" s="176">
        <v>5</v>
      </c>
      <c r="L38" s="140"/>
      <c r="M38" s="140">
        <f>'3 juin'!L36</f>
        <v>117</v>
      </c>
      <c r="N38" s="140">
        <f>'5 juin'!L36</f>
        <v>129</v>
      </c>
      <c r="O38" s="140">
        <f>'12 juin'!L38</f>
        <v>212</v>
      </c>
      <c r="P38" s="183">
        <f>'17 juin'!L38</f>
        <v>209</v>
      </c>
      <c r="Q38" s="140">
        <f>'19 juin  '!L38</f>
        <v>217</v>
      </c>
      <c r="R38" s="140">
        <f>'24 juin '!L38</f>
        <v>126</v>
      </c>
      <c r="S38" s="140">
        <f>'19 août'!L38</f>
        <v>206</v>
      </c>
      <c r="T38" s="140">
        <f>'21 août'!L38</f>
        <v>219</v>
      </c>
      <c r="U38" s="176">
        <v>5</v>
      </c>
      <c r="V38" s="182">
        <f>'28 août'!L38</f>
        <v>113</v>
      </c>
      <c r="W38" s="118">
        <f t="shared" si="0"/>
        <v>1910</v>
      </c>
    </row>
    <row r="39" spans="1:23" ht="20.25" customHeight="1">
      <c r="A39" s="141">
        <v>30</v>
      </c>
      <c r="B39" s="142" t="s">
        <v>83</v>
      </c>
      <c r="C39" s="139"/>
      <c r="D39" s="140">
        <f>'24 avril'!L31</f>
        <v>219</v>
      </c>
      <c r="E39" s="140"/>
      <c r="F39" s="139"/>
      <c r="G39" s="139"/>
      <c r="H39" s="140"/>
      <c r="I39" s="140"/>
      <c r="J39" s="140"/>
      <c r="K39" s="140"/>
      <c r="L39" s="140"/>
      <c r="M39" s="140">
        <f>'3 juin'!L37</f>
        <v>225</v>
      </c>
      <c r="N39" s="140">
        <f>'5 juin'!L37</f>
        <v>130</v>
      </c>
      <c r="O39" s="140"/>
      <c r="P39" s="183"/>
      <c r="Q39" s="140">
        <f>'19 juin  '!L39</f>
        <v>328</v>
      </c>
      <c r="R39" s="140"/>
      <c r="S39" s="140"/>
      <c r="T39" s="140"/>
      <c r="U39" s="140"/>
      <c r="V39" s="182"/>
      <c r="W39" s="118">
        <f t="shared" si="0"/>
        <v>902</v>
      </c>
    </row>
    <row r="40" spans="1:23" ht="20.25" customHeight="1">
      <c r="A40" s="141">
        <v>31</v>
      </c>
      <c r="B40" s="142" t="s">
        <v>70</v>
      </c>
      <c r="C40" s="139">
        <f>'22 avril'!L29</f>
        <v>312</v>
      </c>
      <c r="D40" s="140"/>
      <c r="E40" s="140">
        <f>'29 avril'!L32</f>
        <v>124</v>
      </c>
      <c r="F40" s="139"/>
      <c r="G40" s="139"/>
      <c r="H40" s="140">
        <f>'13 mai'!L35</f>
        <v>116</v>
      </c>
      <c r="I40" s="140"/>
      <c r="J40" s="140"/>
      <c r="K40" s="140"/>
      <c r="L40" s="140"/>
      <c r="M40" s="140"/>
      <c r="N40" s="140"/>
      <c r="O40" s="140"/>
      <c r="P40" s="183"/>
      <c r="Q40" s="140"/>
      <c r="R40" s="140"/>
      <c r="S40" s="140"/>
      <c r="T40" s="140"/>
      <c r="U40" s="140"/>
      <c r="V40" s="182"/>
      <c r="W40" s="118">
        <f t="shared" si="0"/>
        <v>552</v>
      </c>
    </row>
    <row r="41" spans="1:23" ht="20.25" customHeight="1">
      <c r="A41" s="141">
        <v>32</v>
      </c>
      <c r="B41" s="172" t="s">
        <v>38</v>
      </c>
      <c r="C41" s="139">
        <f>'22 avril'!L30</f>
        <v>222</v>
      </c>
      <c r="D41" s="140"/>
      <c r="E41" s="140">
        <f>'29 avril'!L33</f>
        <v>24</v>
      </c>
      <c r="F41" s="139"/>
      <c r="G41" s="139"/>
      <c r="H41" s="140"/>
      <c r="I41" s="140"/>
      <c r="J41" s="140">
        <f>'20 mai '!L38</f>
        <v>123</v>
      </c>
      <c r="K41" s="140"/>
      <c r="L41" s="140">
        <f>'27 mai'!L38</f>
        <v>24</v>
      </c>
      <c r="M41" s="140">
        <f>'3 juin'!L39</f>
        <v>15</v>
      </c>
      <c r="N41" s="140">
        <f>'5 juin'!L39</f>
        <v>122</v>
      </c>
      <c r="O41" s="140"/>
      <c r="P41" s="183"/>
      <c r="Q41" s="140"/>
      <c r="R41" s="140"/>
      <c r="S41" s="140"/>
      <c r="T41" s="140"/>
      <c r="U41" s="140"/>
      <c r="V41" s="182"/>
      <c r="W41" s="118">
        <f t="shared" si="0"/>
        <v>530</v>
      </c>
    </row>
    <row r="42" spans="1:23" ht="20.25" customHeight="1">
      <c r="A42" s="141">
        <v>33</v>
      </c>
      <c r="B42" s="178" t="s">
        <v>39</v>
      </c>
      <c r="C42" s="176">
        <v>5</v>
      </c>
      <c r="D42" s="140">
        <f>'24 avril'!L34</f>
        <v>113</v>
      </c>
      <c r="E42" s="140">
        <f>'29 avril'!L34</f>
        <v>120</v>
      </c>
      <c r="F42" s="139">
        <f>'1 mai'!L35</f>
        <v>221</v>
      </c>
      <c r="G42" s="139">
        <f>'6 mai'!L37</f>
        <v>121</v>
      </c>
      <c r="H42" s="176">
        <v>5</v>
      </c>
      <c r="I42" s="176">
        <v>5</v>
      </c>
      <c r="J42" s="140">
        <f>'20 mai '!L39</f>
        <v>216</v>
      </c>
      <c r="K42" s="140">
        <f>'22 mai'!L39</f>
        <v>114</v>
      </c>
      <c r="L42" s="140">
        <f>'27 mai'!L39</f>
        <v>115</v>
      </c>
      <c r="M42" s="176">
        <v>5</v>
      </c>
      <c r="N42" s="140">
        <f>'5 juin'!L40</f>
        <v>120</v>
      </c>
      <c r="O42" s="140">
        <f>'12 juin'!L42</f>
        <v>130</v>
      </c>
      <c r="P42" s="183"/>
      <c r="Q42" s="140"/>
      <c r="R42" s="140">
        <f>'24 juin '!L42</f>
        <v>118</v>
      </c>
      <c r="S42" s="140">
        <f>'19 août'!L42</f>
        <v>114</v>
      </c>
      <c r="T42" s="140">
        <f>'21 août'!L42</f>
        <v>118</v>
      </c>
      <c r="U42" s="176">
        <v>5</v>
      </c>
      <c r="V42" s="182">
        <f>'28 août'!L42</f>
        <v>120</v>
      </c>
      <c r="W42" s="118">
        <f t="shared" si="0"/>
        <v>1765</v>
      </c>
    </row>
    <row r="43" spans="1:23" ht="20.25" customHeight="1">
      <c r="A43" s="141">
        <v>34</v>
      </c>
      <c r="B43" s="172" t="s">
        <v>37</v>
      </c>
      <c r="C43" s="139">
        <f>'22 avril'!L32</f>
        <v>213</v>
      </c>
      <c r="D43" s="140">
        <f>'24 avril'!L35</f>
        <v>211</v>
      </c>
      <c r="E43" s="140">
        <f>'29 avril'!L35</f>
        <v>220</v>
      </c>
      <c r="F43" s="139">
        <f>'1 mai'!L36</f>
        <v>215</v>
      </c>
      <c r="G43" s="139">
        <f>'6 mai'!L38</f>
        <v>119</v>
      </c>
      <c r="H43" s="140">
        <f>'13 mai'!L38</f>
        <v>220</v>
      </c>
      <c r="I43" s="140"/>
      <c r="J43" s="140">
        <f>'20 mai '!L40</f>
        <v>223</v>
      </c>
      <c r="K43" s="140">
        <f>'22 mai'!L40</f>
        <v>216</v>
      </c>
      <c r="L43" s="140">
        <f>'27 mai'!L40</f>
        <v>115</v>
      </c>
      <c r="M43" s="140"/>
      <c r="N43" s="140"/>
      <c r="O43" s="140"/>
      <c r="P43" s="183"/>
      <c r="Q43" s="140"/>
      <c r="R43" s="140"/>
      <c r="S43" s="140"/>
      <c r="T43" s="140"/>
      <c r="U43" s="140">
        <f>'26 août'!L43</f>
        <v>120</v>
      </c>
      <c r="V43" s="182"/>
      <c r="W43" s="118">
        <f t="shared" si="0"/>
        <v>1872</v>
      </c>
    </row>
    <row r="44" spans="1:23" ht="20.25" customHeight="1">
      <c r="A44" s="141">
        <v>35</v>
      </c>
      <c r="B44" s="172" t="s">
        <v>74</v>
      </c>
      <c r="C44" s="139">
        <f>'22 avril'!L33</f>
        <v>22</v>
      </c>
      <c r="D44" s="140"/>
      <c r="E44" s="140"/>
      <c r="F44" s="139"/>
      <c r="G44" s="139"/>
      <c r="H44" s="140"/>
      <c r="I44" s="140"/>
      <c r="J44" s="140">
        <f>'20 mai '!L41</f>
        <v>220</v>
      </c>
      <c r="K44" s="140"/>
      <c r="L44" s="140"/>
      <c r="M44" s="140">
        <f>'3 juin'!L42</f>
        <v>114</v>
      </c>
      <c r="N44" s="140"/>
      <c r="O44" s="140"/>
      <c r="P44" s="183"/>
      <c r="Q44" s="140"/>
      <c r="R44" s="140"/>
      <c r="S44" s="140"/>
      <c r="T44" s="140"/>
      <c r="U44" s="140"/>
      <c r="V44" s="182"/>
      <c r="W44" s="118">
        <f t="shared" si="0"/>
        <v>356</v>
      </c>
    </row>
    <row r="45" spans="1:23" ht="20.25" customHeight="1">
      <c r="A45" s="141">
        <v>36</v>
      </c>
      <c r="B45" s="172" t="s">
        <v>80</v>
      </c>
      <c r="C45" s="139"/>
      <c r="D45" s="140">
        <f>'24 avril'!L37</f>
        <v>213</v>
      </c>
      <c r="E45" s="140"/>
      <c r="F45" s="139"/>
      <c r="G45" s="139"/>
      <c r="H45" s="140"/>
      <c r="I45" s="140">
        <f>'15 mai '!L40</f>
        <v>120</v>
      </c>
      <c r="J45" s="140"/>
      <c r="K45" s="140">
        <f>'22 mai'!L42</f>
        <v>218</v>
      </c>
      <c r="L45" s="140"/>
      <c r="M45" s="140"/>
      <c r="N45" s="140">
        <f>'5 juin'!L43</f>
        <v>203</v>
      </c>
      <c r="O45" s="140">
        <f>'12 juin'!L45</f>
        <v>216</v>
      </c>
      <c r="P45" s="183"/>
      <c r="Q45" s="140">
        <f>'19 juin  '!L45</f>
        <v>129</v>
      </c>
      <c r="R45" s="140"/>
      <c r="S45" s="140"/>
      <c r="T45" s="140"/>
      <c r="U45" s="140"/>
      <c r="V45" s="182">
        <f>'28 août'!L45</f>
        <v>222</v>
      </c>
      <c r="W45" s="118">
        <f t="shared" si="0"/>
        <v>1321</v>
      </c>
    </row>
    <row r="46" spans="1:23" ht="20.25" customHeight="1">
      <c r="A46" s="141">
        <v>37</v>
      </c>
      <c r="B46" s="142"/>
      <c r="C46" s="139"/>
      <c r="D46" s="140"/>
      <c r="E46" s="140"/>
      <c r="F46" s="139"/>
      <c r="G46" s="139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82"/>
      <c r="W46" s="118">
        <f t="shared" si="0"/>
        <v>0</v>
      </c>
    </row>
    <row r="47" spans="1:23" ht="20.25" customHeight="1">
      <c r="A47" s="141">
        <v>38</v>
      </c>
      <c r="B47" s="142"/>
      <c r="C47" s="139"/>
      <c r="D47" s="140"/>
      <c r="E47" s="140"/>
      <c r="F47" s="139"/>
      <c r="G47" s="139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82"/>
      <c r="W47" s="118">
        <f t="shared" si="0"/>
        <v>0</v>
      </c>
    </row>
    <row r="48" spans="1:23" ht="20.25" customHeight="1">
      <c r="A48" s="141">
        <v>39</v>
      </c>
      <c r="B48" s="142"/>
      <c r="C48" s="139"/>
      <c r="D48" s="140"/>
      <c r="E48" s="140"/>
      <c r="F48" s="139"/>
      <c r="G48" s="139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82"/>
      <c r="W48" s="118">
        <f t="shared" si="0"/>
        <v>0</v>
      </c>
    </row>
    <row r="49" spans="1:23" ht="20.25" customHeight="1">
      <c r="A49" s="141">
        <v>40</v>
      </c>
      <c r="B49" s="142"/>
      <c r="C49" s="139"/>
      <c r="D49" s="140"/>
      <c r="E49" s="140"/>
      <c r="F49" s="139"/>
      <c r="G49" s="139"/>
      <c r="H49" s="140"/>
      <c r="I49" s="140"/>
      <c r="J49" s="140"/>
      <c r="K49" s="140"/>
      <c r="L49" s="140"/>
      <c r="M49" s="140"/>
      <c r="N49" s="147"/>
      <c r="O49" s="140"/>
      <c r="P49" s="140"/>
      <c r="Q49" s="140"/>
      <c r="R49" s="140"/>
      <c r="S49" s="140"/>
      <c r="T49" s="140"/>
      <c r="U49" s="140"/>
      <c r="V49" s="182"/>
      <c r="W49" s="118">
        <f t="shared" si="0"/>
        <v>0</v>
      </c>
    </row>
    <row r="50" spans="1:23" ht="20.25" customHeight="1">
      <c r="A50" s="141">
        <v>41</v>
      </c>
      <c r="B50" s="142"/>
      <c r="C50" s="139"/>
      <c r="D50" s="140"/>
      <c r="E50" s="140"/>
      <c r="F50" s="139"/>
      <c r="G50" s="139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82"/>
      <c r="W50" s="118">
        <f t="shared" si="0"/>
        <v>0</v>
      </c>
    </row>
    <row r="51" spans="1:23" ht="5.25" customHeight="1" thickBot="1">
      <c r="A51" s="111"/>
      <c r="B51" s="112"/>
      <c r="C51" s="113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37"/>
      <c r="Q51" s="137"/>
      <c r="R51" s="137"/>
      <c r="S51" s="137"/>
      <c r="T51" s="137"/>
      <c r="U51" s="137"/>
      <c r="V51" s="115"/>
      <c r="W51" s="89"/>
    </row>
  </sheetData>
  <sheetProtection/>
  <mergeCells count="23">
    <mergeCell ref="C7:C8"/>
    <mergeCell ref="D7:D8"/>
    <mergeCell ref="E7:E8"/>
    <mergeCell ref="F7:F8"/>
    <mergeCell ref="E1:W1"/>
    <mergeCell ref="D4:W4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V7:V8"/>
    <mergeCell ref="W7:W8"/>
    <mergeCell ref="P7:P8"/>
    <mergeCell ref="Q7:Q8"/>
    <mergeCell ref="R7:R8"/>
    <mergeCell ref="S7:S8"/>
    <mergeCell ref="T7:T8"/>
    <mergeCell ref="U7:U8"/>
  </mergeCells>
  <printOptions/>
  <pageMargins left="0.1968503937007874" right="0.1968503937007874" top="0.1968503937007874" bottom="0.1968503937007874" header="0.5118110236220472" footer="0.5118110236220472"/>
  <pageSetup fitToHeight="2" fitToWidth="1" horizontalDpi="300" verticalDpi="300" orientation="landscape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zoomScale="75" zoomScaleNormal="75" zoomScalePageLayoutView="0" workbookViewId="0" topLeftCell="A1">
      <selection activeCell="H3" sqref="H3"/>
    </sheetView>
  </sheetViews>
  <sheetFormatPr defaultColWidth="11.421875" defaultRowHeight="12.75"/>
  <cols>
    <col min="1" max="1" width="4.8515625" style="0" customWidth="1"/>
    <col min="2" max="2" width="46.00390625" style="0" customWidth="1"/>
    <col min="3" max="11" width="7.7109375" style="0" customWidth="1"/>
    <col min="12" max="12" width="17.00390625" style="0" customWidth="1"/>
  </cols>
  <sheetData>
    <row r="1" spans="3:11" ht="37.5" customHeight="1">
      <c r="C1" s="148" t="str">
        <f>inscriptions!B1</f>
        <v>INTERNE 2014</v>
      </c>
      <c r="D1" s="1"/>
      <c r="E1" s="1"/>
      <c r="F1" s="1"/>
      <c r="G1" s="1"/>
      <c r="H1" s="1"/>
      <c r="I1" s="1"/>
      <c r="J1" s="1"/>
      <c r="K1" s="41"/>
    </row>
    <row r="3" spans="6:8" ht="15">
      <c r="F3" s="11"/>
      <c r="G3" s="11"/>
      <c r="H3" s="11"/>
    </row>
    <row r="4" spans="2:11" ht="21.75">
      <c r="B4" s="149" t="s">
        <v>30</v>
      </c>
      <c r="D4" s="2"/>
      <c r="E4" s="2"/>
      <c r="F4" s="2"/>
      <c r="G4" s="2"/>
      <c r="H4" s="2"/>
      <c r="I4" s="2"/>
      <c r="J4" s="2"/>
      <c r="K4" s="2"/>
    </row>
    <row r="5" spans="9:11" ht="15.75">
      <c r="I5" s="223"/>
      <c r="J5" s="223"/>
      <c r="K5" s="223"/>
    </row>
    <row r="6" spans="3:11" ht="13.5" thickBot="1">
      <c r="C6" s="224"/>
      <c r="D6" s="224"/>
      <c r="E6" s="224"/>
      <c r="F6" s="224"/>
      <c r="G6" s="224"/>
      <c r="H6" s="224"/>
      <c r="I6" s="224"/>
      <c r="J6" s="224"/>
      <c r="K6" s="224"/>
    </row>
    <row r="7" spans="1:12" ht="15.75" customHeight="1">
      <c r="A7" s="150" t="s">
        <v>0</v>
      </c>
      <c r="B7" s="151" t="s">
        <v>1</v>
      </c>
      <c r="C7" s="225" t="s">
        <v>6</v>
      </c>
      <c r="D7" s="225"/>
      <c r="E7" s="225"/>
      <c r="F7" s="225"/>
      <c r="G7" s="225"/>
      <c r="H7" s="225"/>
      <c r="I7" s="225" t="s">
        <v>7</v>
      </c>
      <c r="J7" s="225"/>
      <c r="K7" s="225"/>
      <c r="L7" s="152" t="s">
        <v>5</v>
      </c>
    </row>
    <row r="8" spans="1:12" ht="13.5" thickBot="1">
      <c r="A8" s="153"/>
      <c r="B8" s="154"/>
      <c r="C8" s="222">
        <v>1</v>
      </c>
      <c r="D8" s="222"/>
      <c r="E8" s="222">
        <v>2</v>
      </c>
      <c r="F8" s="222"/>
      <c r="G8" s="222">
        <v>3</v>
      </c>
      <c r="H8" s="222"/>
      <c r="I8" s="143">
        <v>1</v>
      </c>
      <c r="J8" s="143">
        <v>2</v>
      </c>
      <c r="K8" s="143">
        <v>3</v>
      </c>
      <c r="L8" s="155"/>
    </row>
    <row r="9" spans="1:12" ht="6" customHeight="1">
      <c r="A9" s="167"/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9"/>
    </row>
    <row r="10" spans="1:12" ht="19.5" customHeight="1">
      <c r="A10" s="102">
        <v>1</v>
      </c>
      <c r="B10" s="177" t="s">
        <v>76</v>
      </c>
      <c r="C10" s="93">
        <v>5</v>
      </c>
      <c r="D10" s="94">
        <v>13</v>
      </c>
      <c r="E10" s="93">
        <v>0</v>
      </c>
      <c r="F10" s="95">
        <v>13</v>
      </c>
      <c r="G10" s="93">
        <v>13</v>
      </c>
      <c r="H10" s="95">
        <v>9</v>
      </c>
      <c r="I10" s="104">
        <f aca="true" t="shared" si="0" ref="I10:I65">IF(C10=13,100+C10-D10,C10)</f>
        <v>5</v>
      </c>
      <c r="J10" s="105">
        <f aca="true" t="shared" si="1" ref="J10:J65">IF(E10=13,100+E10-F10,E10)</f>
        <v>0</v>
      </c>
      <c r="K10" s="50">
        <f aca="true" t="shared" si="2" ref="K10:K65">IF(G10=13,100+G10-H10,G10)</f>
        <v>104</v>
      </c>
      <c r="L10" s="103">
        <f aca="true" t="shared" si="3" ref="L10:L65">SUM(I10:K10)</f>
        <v>109</v>
      </c>
    </row>
    <row r="11" spans="1:12" ht="19.5" customHeight="1">
      <c r="A11" s="100">
        <v>2</v>
      </c>
      <c r="B11" s="142" t="s">
        <v>85</v>
      </c>
      <c r="C11" s="62"/>
      <c r="D11" s="63"/>
      <c r="E11" s="62"/>
      <c r="F11" s="64"/>
      <c r="G11" s="62"/>
      <c r="H11" s="64"/>
      <c r="I11" s="33">
        <f t="shared" si="0"/>
        <v>0</v>
      </c>
      <c r="J11" s="29">
        <f t="shared" si="1"/>
        <v>0</v>
      </c>
      <c r="K11" s="37">
        <f t="shared" si="2"/>
        <v>0</v>
      </c>
      <c r="L11" s="39">
        <f t="shared" si="3"/>
        <v>0</v>
      </c>
    </row>
    <row r="12" spans="1:12" ht="19.5" customHeight="1">
      <c r="A12" s="100">
        <v>3</v>
      </c>
      <c r="B12" s="142" t="s">
        <v>43</v>
      </c>
      <c r="C12" s="62"/>
      <c r="D12" s="63"/>
      <c r="E12" s="62"/>
      <c r="F12" s="64"/>
      <c r="G12" s="62"/>
      <c r="H12" s="64"/>
      <c r="I12" s="33">
        <f t="shared" si="0"/>
        <v>0</v>
      </c>
      <c r="J12" s="29">
        <f t="shared" si="1"/>
        <v>0</v>
      </c>
      <c r="K12" s="37">
        <f t="shared" si="2"/>
        <v>0</v>
      </c>
      <c r="L12" s="39">
        <f t="shared" si="3"/>
        <v>0</v>
      </c>
    </row>
    <row r="13" spans="1:12" ht="19.5" customHeight="1">
      <c r="A13" s="100">
        <v>4</v>
      </c>
      <c r="B13" s="177" t="s">
        <v>40</v>
      </c>
      <c r="C13" s="62">
        <v>13</v>
      </c>
      <c r="D13" s="63">
        <v>3</v>
      </c>
      <c r="E13" s="62">
        <v>13</v>
      </c>
      <c r="F13" s="64">
        <v>3</v>
      </c>
      <c r="G13" s="62">
        <v>13</v>
      </c>
      <c r="H13" s="64">
        <v>0</v>
      </c>
      <c r="I13" s="33">
        <f t="shared" si="0"/>
        <v>110</v>
      </c>
      <c r="J13" s="29">
        <f t="shared" si="1"/>
        <v>110</v>
      </c>
      <c r="K13" s="37">
        <f t="shared" si="2"/>
        <v>113</v>
      </c>
      <c r="L13" s="39">
        <f t="shared" si="3"/>
        <v>333</v>
      </c>
    </row>
    <row r="14" spans="1:12" ht="19.5" customHeight="1">
      <c r="A14" s="100">
        <v>5</v>
      </c>
      <c r="B14" s="177" t="s">
        <v>68</v>
      </c>
      <c r="C14" s="62">
        <v>3</v>
      </c>
      <c r="D14" s="63">
        <v>13</v>
      </c>
      <c r="E14" s="62">
        <v>13</v>
      </c>
      <c r="F14" s="64">
        <v>4</v>
      </c>
      <c r="G14" s="62">
        <v>9</v>
      </c>
      <c r="H14" s="64">
        <v>13</v>
      </c>
      <c r="I14" s="33">
        <f t="shared" si="0"/>
        <v>3</v>
      </c>
      <c r="J14" s="29">
        <f t="shared" si="1"/>
        <v>109</v>
      </c>
      <c r="K14" s="37">
        <f t="shared" si="2"/>
        <v>9</v>
      </c>
      <c r="L14" s="39">
        <f t="shared" si="3"/>
        <v>121</v>
      </c>
    </row>
    <row r="15" spans="1:12" ht="19.5" customHeight="1">
      <c r="A15" s="100">
        <v>6</v>
      </c>
      <c r="B15" s="177" t="s">
        <v>34</v>
      </c>
      <c r="C15" s="62">
        <v>13</v>
      </c>
      <c r="D15" s="63">
        <v>1</v>
      </c>
      <c r="E15" s="62">
        <v>0</v>
      </c>
      <c r="F15" s="64">
        <v>13</v>
      </c>
      <c r="G15" s="62">
        <v>0</v>
      </c>
      <c r="H15" s="64">
        <v>13</v>
      </c>
      <c r="I15" s="33">
        <f t="shared" si="0"/>
        <v>112</v>
      </c>
      <c r="J15" s="29">
        <f t="shared" si="1"/>
        <v>0</v>
      </c>
      <c r="K15" s="37">
        <f t="shared" si="2"/>
        <v>0</v>
      </c>
      <c r="L15" s="39">
        <f t="shared" si="3"/>
        <v>112</v>
      </c>
    </row>
    <row r="16" spans="1:12" ht="19.5" customHeight="1">
      <c r="A16" s="100">
        <v>7</v>
      </c>
      <c r="B16" s="177" t="s">
        <v>41</v>
      </c>
      <c r="C16" s="62">
        <v>5</v>
      </c>
      <c r="D16" s="63">
        <v>13</v>
      </c>
      <c r="E16" s="62">
        <v>13</v>
      </c>
      <c r="F16" s="64">
        <v>4</v>
      </c>
      <c r="G16" s="62">
        <v>13</v>
      </c>
      <c r="H16" s="64">
        <v>9</v>
      </c>
      <c r="I16" s="33">
        <f t="shared" si="0"/>
        <v>5</v>
      </c>
      <c r="J16" s="29">
        <f t="shared" si="1"/>
        <v>109</v>
      </c>
      <c r="K16" s="37">
        <f t="shared" si="2"/>
        <v>104</v>
      </c>
      <c r="L16" s="39">
        <f t="shared" si="3"/>
        <v>218</v>
      </c>
    </row>
    <row r="17" spans="1:12" ht="19.5" customHeight="1">
      <c r="A17" s="100">
        <v>8</v>
      </c>
      <c r="B17" s="177" t="s">
        <v>42</v>
      </c>
      <c r="C17" s="62">
        <v>13</v>
      </c>
      <c r="D17" s="63">
        <v>3</v>
      </c>
      <c r="E17" s="62">
        <v>4</v>
      </c>
      <c r="F17" s="64">
        <v>13</v>
      </c>
      <c r="G17" s="62">
        <v>13</v>
      </c>
      <c r="H17" s="64">
        <v>3</v>
      </c>
      <c r="I17" s="33">
        <f t="shared" si="0"/>
        <v>110</v>
      </c>
      <c r="J17" s="29">
        <f t="shared" si="1"/>
        <v>4</v>
      </c>
      <c r="K17" s="37">
        <f t="shared" si="2"/>
        <v>110</v>
      </c>
      <c r="L17" s="39">
        <f t="shared" si="3"/>
        <v>224</v>
      </c>
    </row>
    <row r="18" spans="1:12" ht="19.5" customHeight="1">
      <c r="A18" s="100">
        <v>9</v>
      </c>
      <c r="B18" s="142" t="s">
        <v>36</v>
      </c>
      <c r="C18" s="62"/>
      <c r="D18" s="63"/>
      <c r="E18" s="62"/>
      <c r="F18" s="64"/>
      <c r="G18" s="62"/>
      <c r="H18" s="64"/>
      <c r="I18" s="33">
        <f t="shared" si="0"/>
        <v>0</v>
      </c>
      <c r="J18" s="29">
        <f t="shared" si="1"/>
        <v>0</v>
      </c>
      <c r="K18" s="37">
        <f t="shared" si="2"/>
        <v>0</v>
      </c>
      <c r="L18" s="39">
        <f t="shared" si="3"/>
        <v>0</v>
      </c>
    </row>
    <row r="19" spans="1:12" ht="19.5" customHeight="1">
      <c r="A19" s="100">
        <v>10</v>
      </c>
      <c r="B19" s="142" t="s">
        <v>72</v>
      </c>
      <c r="C19" s="62"/>
      <c r="D19" s="63"/>
      <c r="E19" s="62"/>
      <c r="F19" s="64"/>
      <c r="G19" s="62"/>
      <c r="H19" s="64"/>
      <c r="I19" s="33">
        <f t="shared" si="0"/>
        <v>0</v>
      </c>
      <c r="J19" s="29">
        <f t="shared" si="1"/>
        <v>0</v>
      </c>
      <c r="K19" s="37">
        <f t="shared" si="2"/>
        <v>0</v>
      </c>
      <c r="L19" s="39">
        <f t="shared" si="3"/>
        <v>0</v>
      </c>
    </row>
    <row r="20" spans="1:12" ht="19.5" customHeight="1">
      <c r="A20" s="100">
        <v>11</v>
      </c>
      <c r="B20" s="177" t="s">
        <v>32</v>
      </c>
      <c r="C20" s="62">
        <v>13</v>
      </c>
      <c r="D20" s="63">
        <v>7</v>
      </c>
      <c r="E20" s="62">
        <v>13</v>
      </c>
      <c r="F20" s="64">
        <v>3</v>
      </c>
      <c r="G20" s="62">
        <v>13</v>
      </c>
      <c r="H20" s="64">
        <v>0</v>
      </c>
      <c r="I20" s="33">
        <f t="shared" si="0"/>
        <v>106</v>
      </c>
      <c r="J20" s="29">
        <f t="shared" si="1"/>
        <v>110</v>
      </c>
      <c r="K20" s="37">
        <f t="shared" si="2"/>
        <v>113</v>
      </c>
      <c r="L20" s="39">
        <f t="shared" si="3"/>
        <v>329</v>
      </c>
    </row>
    <row r="21" spans="1:12" ht="19.5" customHeight="1">
      <c r="A21" s="100">
        <v>12</v>
      </c>
      <c r="B21" s="142" t="s">
        <v>84</v>
      </c>
      <c r="C21" s="62"/>
      <c r="D21" s="63"/>
      <c r="E21" s="62"/>
      <c r="F21" s="64"/>
      <c r="G21" s="62"/>
      <c r="H21" s="64"/>
      <c r="I21" s="33">
        <f t="shared" si="0"/>
        <v>0</v>
      </c>
      <c r="J21" s="29">
        <f t="shared" si="1"/>
        <v>0</v>
      </c>
      <c r="K21" s="37">
        <f t="shared" si="2"/>
        <v>0</v>
      </c>
      <c r="L21" s="39">
        <f t="shared" si="3"/>
        <v>0</v>
      </c>
    </row>
    <row r="22" spans="1:12" ht="19.5" customHeight="1">
      <c r="A22" s="100">
        <v>13</v>
      </c>
      <c r="B22" s="142" t="s">
        <v>78</v>
      </c>
      <c r="C22" s="62">
        <v>13</v>
      </c>
      <c r="D22" s="63">
        <v>10</v>
      </c>
      <c r="E22" s="62">
        <v>13</v>
      </c>
      <c r="F22" s="64">
        <v>4</v>
      </c>
      <c r="G22" s="62">
        <v>0</v>
      </c>
      <c r="H22" s="64">
        <v>13</v>
      </c>
      <c r="I22" s="33">
        <f t="shared" si="0"/>
        <v>103</v>
      </c>
      <c r="J22" s="29">
        <f t="shared" si="1"/>
        <v>109</v>
      </c>
      <c r="K22" s="37">
        <f t="shared" si="2"/>
        <v>0</v>
      </c>
      <c r="L22" s="39">
        <f t="shared" si="3"/>
        <v>212</v>
      </c>
    </row>
    <row r="23" spans="1:12" ht="19.5" customHeight="1">
      <c r="A23" s="100">
        <v>14</v>
      </c>
      <c r="B23" s="142" t="s">
        <v>75</v>
      </c>
      <c r="C23" s="62"/>
      <c r="D23" s="63"/>
      <c r="E23" s="62"/>
      <c r="F23" s="64"/>
      <c r="G23" s="62"/>
      <c r="H23" s="64"/>
      <c r="I23" s="33">
        <f t="shared" si="0"/>
        <v>0</v>
      </c>
      <c r="J23" s="29">
        <f t="shared" si="1"/>
        <v>0</v>
      </c>
      <c r="K23" s="37">
        <f t="shared" si="2"/>
        <v>0</v>
      </c>
      <c r="L23" s="39">
        <f t="shared" si="3"/>
        <v>0</v>
      </c>
    </row>
    <row r="24" spans="1:12" ht="19.5" customHeight="1">
      <c r="A24" s="100">
        <v>15</v>
      </c>
      <c r="B24" s="177" t="s">
        <v>66</v>
      </c>
      <c r="C24" s="62"/>
      <c r="D24" s="63"/>
      <c r="E24" s="62"/>
      <c r="F24" s="64"/>
      <c r="G24" s="62"/>
      <c r="H24" s="64"/>
      <c r="I24" s="33">
        <f t="shared" si="0"/>
        <v>0</v>
      </c>
      <c r="J24" s="29">
        <f t="shared" si="1"/>
        <v>0</v>
      </c>
      <c r="K24" s="37">
        <f t="shared" si="2"/>
        <v>0</v>
      </c>
      <c r="L24" s="39">
        <f t="shared" si="3"/>
        <v>0</v>
      </c>
    </row>
    <row r="25" spans="1:12" ht="19.5" customHeight="1">
      <c r="A25" s="100">
        <v>16</v>
      </c>
      <c r="B25" s="142" t="s">
        <v>89</v>
      </c>
      <c r="C25" s="62"/>
      <c r="D25" s="63"/>
      <c r="E25" s="62"/>
      <c r="F25" s="64"/>
      <c r="G25" s="62"/>
      <c r="H25" s="64"/>
      <c r="I25" s="33">
        <f t="shared" si="0"/>
        <v>0</v>
      </c>
      <c r="J25" s="29">
        <f t="shared" si="1"/>
        <v>0</v>
      </c>
      <c r="K25" s="37">
        <f t="shared" si="2"/>
        <v>0</v>
      </c>
      <c r="L25" s="39">
        <f t="shared" si="3"/>
        <v>0</v>
      </c>
    </row>
    <row r="26" spans="1:12" ht="19.5" customHeight="1">
      <c r="A26" s="100">
        <v>17</v>
      </c>
      <c r="B26" s="142" t="s">
        <v>88</v>
      </c>
      <c r="C26" s="62"/>
      <c r="D26" s="63"/>
      <c r="E26" s="62"/>
      <c r="F26" s="64"/>
      <c r="G26" s="62"/>
      <c r="H26" s="64"/>
      <c r="I26" s="33">
        <f t="shared" si="0"/>
        <v>0</v>
      </c>
      <c r="J26" s="29">
        <f t="shared" si="1"/>
        <v>0</v>
      </c>
      <c r="K26" s="37">
        <f t="shared" si="2"/>
        <v>0</v>
      </c>
      <c r="L26" s="39">
        <f t="shared" si="3"/>
        <v>0</v>
      </c>
    </row>
    <row r="27" spans="1:12" ht="19.5" customHeight="1">
      <c r="A27" s="100">
        <v>18</v>
      </c>
      <c r="B27" s="177" t="s">
        <v>35</v>
      </c>
      <c r="C27" s="62">
        <v>13</v>
      </c>
      <c r="D27" s="63">
        <v>5</v>
      </c>
      <c r="E27" s="62">
        <v>3</v>
      </c>
      <c r="F27" s="64">
        <v>13</v>
      </c>
      <c r="G27" s="62">
        <v>0</v>
      </c>
      <c r="H27" s="64">
        <v>13</v>
      </c>
      <c r="I27" s="33">
        <f t="shared" si="0"/>
        <v>108</v>
      </c>
      <c r="J27" s="29">
        <f t="shared" si="1"/>
        <v>3</v>
      </c>
      <c r="K27" s="37">
        <f t="shared" si="2"/>
        <v>0</v>
      </c>
      <c r="L27" s="39">
        <f t="shared" si="3"/>
        <v>111</v>
      </c>
    </row>
    <row r="28" spans="1:12" ht="19.5" customHeight="1">
      <c r="A28" s="100">
        <v>19</v>
      </c>
      <c r="B28" s="142" t="s">
        <v>91</v>
      </c>
      <c r="C28" s="62">
        <v>1</v>
      </c>
      <c r="D28" s="63">
        <v>13</v>
      </c>
      <c r="E28" s="62">
        <v>13</v>
      </c>
      <c r="F28" s="64">
        <v>0</v>
      </c>
      <c r="G28" s="62">
        <v>9</v>
      </c>
      <c r="H28" s="64">
        <v>13</v>
      </c>
      <c r="I28" s="33">
        <f t="shared" si="0"/>
        <v>1</v>
      </c>
      <c r="J28" s="29">
        <f t="shared" si="1"/>
        <v>113</v>
      </c>
      <c r="K28" s="37">
        <f t="shared" si="2"/>
        <v>9</v>
      </c>
      <c r="L28" s="39">
        <f t="shared" si="3"/>
        <v>123</v>
      </c>
    </row>
    <row r="29" spans="1:12" ht="19.5" customHeight="1">
      <c r="A29" s="100">
        <v>20</v>
      </c>
      <c r="B29" s="177" t="s">
        <v>33</v>
      </c>
      <c r="C29" s="62"/>
      <c r="D29" s="63"/>
      <c r="E29" s="62"/>
      <c r="F29" s="64"/>
      <c r="G29" s="62"/>
      <c r="H29" s="64"/>
      <c r="I29" s="33">
        <f t="shared" si="0"/>
        <v>0</v>
      </c>
      <c r="J29" s="29">
        <f t="shared" si="1"/>
        <v>0</v>
      </c>
      <c r="K29" s="37">
        <f t="shared" si="2"/>
        <v>0</v>
      </c>
      <c r="L29" s="39">
        <f t="shared" si="3"/>
        <v>0</v>
      </c>
    </row>
    <row r="30" spans="1:12" ht="19.5" customHeight="1">
      <c r="A30" s="100">
        <v>21</v>
      </c>
      <c r="B30" s="142" t="s">
        <v>71</v>
      </c>
      <c r="C30" s="62"/>
      <c r="D30" s="63"/>
      <c r="E30" s="62"/>
      <c r="F30" s="64"/>
      <c r="G30" s="62"/>
      <c r="H30" s="64"/>
      <c r="I30" s="33">
        <f t="shared" si="0"/>
        <v>0</v>
      </c>
      <c r="J30" s="29">
        <f t="shared" si="1"/>
        <v>0</v>
      </c>
      <c r="K30" s="37">
        <f t="shared" si="2"/>
        <v>0</v>
      </c>
      <c r="L30" s="39">
        <f t="shared" si="3"/>
        <v>0</v>
      </c>
    </row>
    <row r="31" spans="1:12" ht="19.5" customHeight="1">
      <c r="A31" s="100">
        <v>22</v>
      </c>
      <c r="B31" s="177" t="s">
        <v>67</v>
      </c>
      <c r="C31" s="62">
        <v>3</v>
      </c>
      <c r="D31" s="63">
        <v>13</v>
      </c>
      <c r="E31" s="62">
        <v>3</v>
      </c>
      <c r="F31" s="64">
        <v>13</v>
      </c>
      <c r="G31" s="62">
        <v>13</v>
      </c>
      <c r="H31" s="64">
        <v>9</v>
      </c>
      <c r="I31" s="33">
        <f t="shared" si="0"/>
        <v>3</v>
      </c>
      <c r="J31" s="29">
        <f t="shared" si="1"/>
        <v>3</v>
      </c>
      <c r="K31" s="37">
        <f t="shared" si="2"/>
        <v>104</v>
      </c>
      <c r="L31" s="39">
        <f t="shared" si="3"/>
        <v>110</v>
      </c>
    </row>
    <row r="32" spans="1:12" ht="19.5" customHeight="1">
      <c r="A32" s="100">
        <v>23</v>
      </c>
      <c r="B32" s="142" t="s">
        <v>87</v>
      </c>
      <c r="C32" s="62"/>
      <c r="D32" s="63"/>
      <c r="E32" s="62"/>
      <c r="F32" s="64"/>
      <c r="G32" s="62"/>
      <c r="H32" s="64"/>
      <c r="I32" s="33">
        <f t="shared" si="0"/>
        <v>0</v>
      </c>
      <c r="J32" s="29">
        <f t="shared" si="1"/>
        <v>0</v>
      </c>
      <c r="K32" s="37">
        <f t="shared" si="2"/>
        <v>0</v>
      </c>
      <c r="L32" s="39">
        <f t="shared" si="3"/>
        <v>0</v>
      </c>
    </row>
    <row r="33" spans="1:12" ht="19.5" customHeight="1">
      <c r="A33" s="100">
        <v>24</v>
      </c>
      <c r="B33" s="142" t="s">
        <v>86</v>
      </c>
      <c r="C33" s="62"/>
      <c r="D33" s="63"/>
      <c r="E33" s="62"/>
      <c r="F33" s="64"/>
      <c r="G33" s="62"/>
      <c r="H33" s="64"/>
      <c r="I33" s="33">
        <f t="shared" si="0"/>
        <v>0</v>
      </c>
      <c r="J33" s="29">
        <f t="shared" si="1"/>
        <v>0</v>
      </c>
      <c r="K33" s="37">
        <f t="shared" si="2"/>
        <v>0</v>
      </c>
      <c r="L33" s="39">
        <f t="shared" si="3"/>
        <v>0</v>
      </c>
    </row>
    <row r="34" spans="1:12" ht="19.5" customHeight="1">
      <c r="A34" s="100">
        <v>25</v>
      </c>
      <c r="B34" s="142" t="s">
        <v>90</v>
      </c>
      <c r="C34" s="62"/>
      <c r="D34" s="63"/>
      <c r="E34" s="62"/>
      <c r="F34" s="64"/>
      <c r="G34" s="62"/>
      <c r="H34" s="64"/>
      <c r="I34" s="33">
        <f t="shared" si="0"/>
        <v>0</v>
      </c>
      <c r="J34" s="29">
        <f t="shared" si="1"/>
        <v>0</v>
      </c>
      <c r="K34" s="37">
        <f t="shared" si="2"/>
        <v>0</v>
      </c>
      <c r="L34" s="39">
        <f t="shared" si="3"/>
        <v>0</v>
      </c>
    </row>
    <row r="35" spans="1:12" ht="19.5" customHeight="1">
      <c r="A35" s="100">
        <v>26</v>
      </c>
      <c r="B35" s="142" t="s">
        <v>69</v>
      </c>
      <c r="C35" s="62">
        <v>10</v>
      </c>
      <c r="D35" s="63">
        <v>13</v>
      </c>
      <c r="E35" s="62">
        <v>13</v>
      </c>
      <c r="F35" s="64">
        <v>0</v>
      </c>
      <c r="G35" s="62">
        <v>9</v>
      </c>
      <c r="H35" s="64">
        <v>13</v>
      </c>
      <c r="I35" s="33">
        <f t="shared" si="0"/>
        <v>10</v>
      </c>
      <c r="J35" s="29">
        <f t="shared" si="1"/>
        <v>113</v>
      </c>
      <c r="K35" s="37">
        <f t="shared" si="2"/>
        <v>9</v>
      </c>
      <c r="L35" s="39">
        <f t="shared" si="3"/>
        <v>132</v>
      </c>
    </row>
    <row r="36" spans="1:12" ht="19.5" customHeight="1">
      <c r="A36" s="100">
        <v>27</v>
      </c>
      <c r="B36" s="177" t="s">
        <v>73</v>
      </c>
      <c r="C36" s="62"/>
      <c r="D36" s="63"/>
      <c r="E36" s="62"/>
      <c r="F36" s="64"/>
      <c r="G36" s="62"/>
      <c r="H36" s="64"/>
      <c r="I36" s="33">
        <f t="shared" si="0"/>
        <v>0</v>
      </c>
      <c r="J36" s="29">
        <f t="shared" si="1"/>
        <v>0</v>
      </c>
      <c r="K36" s="37">
        <f t="shared" si="2"/>
        <v>0</v>
      </c>
      <c r="L36" s="39">
        <f t="shared" si="3"/>
        <v>0</v>
      </c>
    </row>
    <row r="37" spans="1:12" ht="19.5" customHeight="1">
      <c r="A37" s="100">
        <v>28</v>
      </c>
      <c r="B37" s="142" t="s">
        <v>77</v>
      </c>
      <c r="C37" s="62"/>
      <c r="D37" s="63"/>
      <c r="E37" s="62"/>
      <c r="F37" s="64"/>
      <c r="G37" s="62"/>
      <c r="H37" s="64"/>
      <c r="I37" s="33">
        <f t="shared" si="0"/>
        <v>0</v>
      </c>
      <c r="J37" s="29">
        <f t="shared" si="1"/>
        <v>0</v>
      </c>
      <c r="K37" s="37">
        <f t="shared" si="2"/>
        <v>0</v>
      </c>
      <c r="L37" s="39">
        <f t="shared" si="3"/>
        <v>0</v>
      </c>
    </row>
    <row r="38" spans="1:12" ht="19.5" customHeight="1">
      <c r="A38" s="100">
        <v>29</v>
      </c>
      <c r="B38" s="177" t="s">
        <v>82</v>
      </c>
      <c r="C38" s="62">
        <v>13</v>
      </c>
      <c r="D38" s="63">
        <v>7</v>
      </c>
      <c r="E38" s="62">
        <v>4</v>
      </c>
      <c r="F38" s="64">
        <v>13</v>
      </c>
      <c r="G38" s="62">
        <v>3</v>
      </c>
      <c r="H38" s="64">
        <v>13</v>
      </c>
      <c r="I38" s="33">
        <f t="shared" si="0"/>
        <v>106</v>
      </c>
      <c r="J38" s="29">
        <f t="shared" si="1"/>
        <v>4</v>
      </c>
      <c r="K38" s="37">
        <f t="shared" si="2"/>
        <v>3</v>
      </c>
      <c r="L38" s="39">
        <f t="shared" si="3"/>
        <v>113</v>
      </c>
    </row>
    <row r="39" spans="1:12" ht="19.5" customHeight="1">
      <c r="A39" s="100">
        <v>30</v>
      </c>
      <c r="B39" s="142" t="s">
        <v>83</v>
      </c>
      <c r="C39" s="62"/>
      <c r="D39" s="63"/>
      <c r="E39" s="62"/>
      <c r="F39" s="64"/>
      <c r="G39" s="62"/>
      <c r="H39" s="64"/>
      <c r="I39" s="33">
        <f t="shared" si="0"/>
        <v>0</v>
      </c>
      <c r="J39" s="29">
        <f t="shared" si="1"/>
        <v>0</v>
      </c>
      <c r="K39" s="37">
        <f t="shared" si="2"/>
        <v>0</v>
      </c>
      <c r="L39" s="39">
        <f t="shared" si="3"/>
        <v>0</v>
      </c>
    </row>
    <row r="40" spans="1:12" ht="19.5" customHeight="1">
      <c r="A40" s="100">
        <v>31</v>
      </c>
      <c r="B40" s="142" t="s">
        <v>70</v>
      </c>
      <c r="C40" s="62"/>
      <c r="D40" s="63"/>
      <c r="E40" s="62"/>
      <c r="F40" s="64"/>
      <c r="G40" s="62"/>
      <c r="H40" s="64"/>
      <c r="I40" s="33">
        <f t="shared" si="0"/>
        <v>0</v>
      </c>
      <c r="J40" s="29">
        <f t="shared" si="1"/>
        <v>0</v>
      </c>
      <c r="K40" s="37">
        <f t="shared" si="2"/>
        <v>0</v>
      </c>
      <c r="L40" s="39">
        <f t="shared" si="3"/>
        <v>0</v>
      </c>
    </row>
    <row r="41" spans="1:12" ht="19.5" customHeight="1">
      <c r="A41" s="100">
        <v>32</v>
      </c>
      <c r="B41" s="172" t="s">
        <v>38</v>
      </c>
      <c r="C41" s="62"/>
      <c r="D41" s="63"/>
      <c r="E41" s="62"/>
      <c r="F41" s="64"/>
      <c r="G41" s="62"/>
      <c r="H41" s="64"/>
      <c r="I41" s="33">
        <f t="shared" si="0"/>
        <v>0</v>
      </c>
      <c r="J41" s="29">
        <f t="shared" si="1"/>
        <v>0</v>
      </c>
      <c r="K41" s="37">
        <f t="shared" si="2"/>
        <v>0</v>
      </c>
      <c r="L41" s="39">
        <f t="shared" si="3"/>
        <v>0</v>
      </c>
    </row>
    <row r="42" spans="1:12" ht="19.5" customHeight="1">
      <c r="A42" s="100">
        <v>33</v>
      </c>
      <c r="B42" s="178" t="s">
        <v>39</v>
      </c>
      <c r="C42" s="62">
        <v>7</v>
      </c>
      <c r="D42" s="63">
        <v>13</v>
      </c>
      <c r="E42" s="62">
        <v>13</v>
      </c>
      <c r="F42" s="64">
        <v>3</v>
      </c>
      <c r="G42" s="62">
        <v>3</v>
      </c>
      <c r="H42" s="64">
        <v>13</v>
      </c>
      <c r="I42" s="33">
        <f t="shared" si="0"/>
        <v>7</v>
      </c>
      <c r="J42" s="29">
        <f t="shared" si="1"/>
        <v>110</v>
      </c>
      <c r="K42" s="37">
        <f t="shared" si="2"/>
        <v>3</v>
      </c>
      <c r="L42" s="39">
        <f t="shared" si="3"/>
        <v>120</v>
      </c>
    </row>
    <row r="43" spans="1:12" ht="19.5" customHeight="1">
      <c r="A43" s="100">
        <v>34</v>
      </c>
      <c r="B43" s="172" t="s">
        <v>37</v>
      </c>
      <c r="C43" s="62"/>
      <c r="D43" s="63"/>
      <c r="E43" s="62"/>
      <c r="F43" s="64"/>
      <c r="G43" s="62"/>
      <c r="H43" s="64"/>
      <c r="I43" s="33">
        <f t="shared" si="0"/>
        <v>0</v>
      </c>
      <c r="J43" s="29">
        <f t="shared" si="1"/>
        <v>0</v>
      </c>
      <c r="K43" s="37">
        <f t="shared" si="2"/>
        <v>0</v>
      </c>
      <c r="L43" s="39">
        <f t="shared" si="3"/>
        <v>0</v>
      </c>
    </row>
    <row r="44" spans="1:12" ht="19.5" customHeight="1">
      <c r="A44" s="100">
        <v>35</v>
      </c>
      <c r="B44" s="172" t="s">
        <v>74</v>
      </c>
      <c r="C44" s="62"/>
      <c r="D44" s="63"/>
      <c r="E44" s="62"/>
      <c r="F44" s="64"/>
      <c r="G44" s="62"/>
      <c r="H44" s="64"/>
      <c r="I44" s="33">
        <f t="shared" si="0"/>
        <v>0</v>
      </c>
      <c r="J44" s="29">
        <f t="shared" si="1"/>
        <v>0</v>
      </c>
      <c r="K44" s="37">
        <f t="shared" si="2"/>
        <v>0</v>
      </c>
      <c r="L44" s="39">
        <f t="shared" si="3"/>
        <v>0</v>
      </c>
    </row>
    <row r="45" spans="1:12" ht="19.5" customHeight="1">
      <c r="A45" s="100">
        <v>36</v>
      </c>
      <c r="B45" s="172" t="s">
        <v>80</v>
      </c>
      <c r="C45" s="62">
        <v>13</v>
      </c>
      <c r="D45" s="63">
        <v>5</v>
      </c>
      <c r="E45" s="62">
        <v>4</v>
      </c>
      <c r="F45" s="64">
        <v>13</v>
      </c>
      <c r="G45" s="62">
        <v>13</v>
      </c>
      <c r="H45" s="64">
        <v>3</v>
      </c>
      <c r="I45" s="33">
        <f t="shared" si="0"/>
        <v>108</v>
      </c>
      <c r="J45" s="29">
        <f t="shared" si="1"/>
        <v>4</v>
      </c>
      <c r="K45" s="37">
        <f t="shared" si="2"/>
        <v>110</v>
      </c>
      <c r="L45" s="39">
        <f t="shared" si="3"/>
        <v>222</v>
      </c>
    </row>
    <row r="46" spans="1:12" ht="19.5" customHeight="1">
      <c r="A46" s="100">
        <v>37</v>
      </c>
      <c r="B46" s="130"/>
      <c r="C46" s="62"/>
      <c r="D46" s="63"/>
      <c r="E46" s="62"/>
      <c r="F46" s="64"/>
      <c r="G46" s="62"/>
      <c r="H46" s="64"/>
      <c r="I46" s="33">
        <f t="shared" si="0"/>
        <v>0</v>
      </c>
      <c r="J46" s="29">
        <f t="shared" si="1"/>
        <v>0</v>
      </c>
      <c r="K46" s="37">
        <f t="shared" si="2"/>
        <v>0</v>
      </c>
      <c r="L46" s="39">
        <f t="shared" si="3"/>
        <v>0</v>
      </c>
    </row>
    <row r="47" spans="1:12" ht="19.5" customHeight="1">
      <c r="A47" s="100">
        <v>38</v>
      </c>
      <c r="B47" s="130"/>
      <c r="C47" s="62"/>
      <c r="D47" s="63"/>
      <c r="E47" s="62"/>
      <c r="F47" s="64"/>
      <c r="G47" s="62"/>
      <c r="H47" s="64"/>
      <c r="I47" s="33">
        <f t="shared" si="0"/>
        <v>0</v>
      </c>
      <c r="J47" s="29">
        <f t="shared" si="1"/>
        <v>0</v>
      </c>
      <c r="K47" s="37">
        <f t="shared" si="2"/>
        <v>0</v>
      </c>
      <c r="L47" s="39">
        <f t="shared" si="3"/>
        <v>0</v>
      </c>
    </row>
    <row r="48" spans="1:12" ht="19.5" customHeight="1">
      <c r="A48" s="100">
        <v>39</v>
      </c>
      <c r="B48" s="130"/>
      <c r="C48" s="62"/>
      <c r="D48" s="63"/>
      <c r="E48" s="62"/>
      <c r="F48" s="64"/>
      <c r="G48" s="62"/>
      <c r="H48" s="64"/>
      <c r="I48" s="33">
        <f t="shared" si="0"/>
        <v>0</v>
      </c>
      <c r="J48" s="29">
        <f t="shared" si="1"/>
        <v>0</v>
      </c>
      <c r="K48" s="37">
        <f t="shared" si="2"/>
        <v>0</v>
      </c>
      <c r="L48" s="39">
        <f t="shared" si="3"/>
        <v>0</v>
      </c>
    </row>
    <row r="49" spans="1:12" ht="19.5" customHeight="1">
      <c r="A49" s="100">
        <v>40</v>
      </c>
      <c r="B49" s="130"/>
      <c r="C49" s="62"/>
      <c r="D49" s="63"/>
      <c r="E49" s="62"/>
      <c r="F49" s="64"/>
      <c r="G49" s="62"/>
      <c r="H49" s="64"/>
      <c r="I49" s="33">
        <f t="shared" si="0"/>
        <v>0</v>
      </c>
      <c r="J49" s="29">
        <f t="shared" si="1"/>
        <v>0</v>
      </c>
      <c r="K49" s="37">
        <f t="shared" si="2"/>
        <v>0</v>
      </c>
      <c r="L49" s="39">
        <f t="shared" si="3"/>
        <v>0</v>
      </c>
    </row>
    <row r="50" spans="1:12" ht="19.5" customHeight="1">
      <c r="A50" s="100">
        <v>41</v>
      </c>
      <c r="B50" s="130"/>
      <c r="C50" s="62"/>
      <c r="D50" s="63"/>
      <c r="E50" s="62"/>
      <c r="F50" s="64"/>
      <c r="G50" s="62"/>
      <c r="H50" s="64"/>
      <c r="I50" s="33">
        <f t="shared" si="0"/>
        <v>0</v>
      </c>
      <c r="J50" s="29">
        <f t="shared" si="1"/>
        <v>0</v>
      </c>
      <c r="K50" s="37">
        <f t="shared" si="2"/>
        <v>0</v>
      </c>
      <c r="L50" s="39">
        <f t="shared" si="3"/>
        <v>0</v>
      </c>
    </row>
    <row r="51" spans="1:12" ht="19.5" customHeight="1">
      <c r="A51" s="100">
        <v>42</v>
      </c>
      <c r="B51" s="130"/>
      <c r="C51" s="62"/>
      <c r="D51" s="63"/>
      <c r="E51" s="62"/>
      <c r="F51" s="64"/>
      <c r="G51" s="62"/>
      <c r="H51" s="64"/>
      <c r="I51" s="33">
        <f t="shared" si="0"/>
        <v>0</v>
      </c>
      <c r="J51" s="29">
        <f t="shared" si="1"/>
        <v>0</v>
      </c>
      <c r="K51" s="37">
        <f t="shared" si="2"/>
        <v>0</v>
      </c>
      <c r="L51" s="39">
        <f t="shared" si="3"/>
        <v>0</v>
      </c>
    </row>
    <row r="52" spans="1:12" ht="19.5" customHeight="1">
      <c r="A52" s="100">
        <v>43</v>
      </c>
      <c r="B52" s="130"/>
      <c r="C52" s="62"/>
      <c r="D52" s="63"/>
      <c r="E52" s="62"/>
      <c r="F52" s="64"/>
      <c r="G52" s="62"/>
      <c r="H52" s="64"/>
      <c r="I52" s="33">
        <f t="shared" si="0"/>
        <v>0</v>
      </c>
      <c r="J52" s="29">
        <f t="shared" si="1"/>
        <v>0</v>
      </c>
      <c r="K52" s="37">
        <f t="shared" si="2"/>
        <v>0</v>
      </c>
      <c r="L52" s="39">
        <f t="shared" si="3"/>
        <v>0</v>
      </c>
    </row>
    <row r="53" spans="1:12" ht="19.5" customHeight="1">
      <c r="A53" s="100">
        <v>44</v>
      </c>
      <c r="B53" s="130"/>
      <c r="C53" s="62"/>
      <c r="D53" s="63"/>
      <c r="E53" s="62"/>
      <c r="F53" s="64"/>
      <c r="G53" s="62"/>
      <c r="H53" s="64"/>
      <c r="I53" s="33">
        <f t="shared" si="0"/>
        <v>0</v>
      </c>
      <c r="J53" s="29">
        <f t="shared" si="1"/>
        <v>0</v>
      </c>
      <c r="K53" s="37">
        <f t="shared" si="2"/>
        <v>0</v>
      </c>
      <c r="L53" s="39">
        <f t="shared" si="3"/>
        <v>0</v>
      </c>
    </row>
    <row r="54" spans="1:12" ht="19.5" customHeight="1">
      <c r="A54" s="100">
        <v>45</v>
      </c>
      <c r="B54" s="130"/>
      <c r="C54" s="62"/>
      <c r="D54" s="63"/>
      <c r="E54" s="62"/>
      <c r="F54" s="64"/>
      <c r="G54" s="62"/>
      <c r="H54" s="64"/>
      <c r="I54" s="33">
        <f t="shared" si="0"/>
        <v>0</v>
      </c>
      <c r="J54" s="29">
        <f t="shared" si="1"/>
        <v>0</v>
      </c>
      <c r="K54" s="37">
        <f t="shared" si="2"/>
        <v>0</v>
      </c>
      <c r="L54" s="39">
        <f t="shared" si="3"/>
        <v>0</v>
      </c>
    </row>
    <row r="55" spans="1:12" ht="19.5" customHeight="1">
      <c r="A55" s="100">
        <v>46</v>
      </c>
      <c r="B55" s="130"/>
      <c r="C55" s="62"/>
      <c r="D55" s="63"/>
      <c r="E55" s="62"/>
      <c r="F55" s="64"/>
      <c r="G55" s="62"/>
      <c r="H55" s="64"/>
      <c r="I55" s="33">
        <f t="shared" si="0"/>
        <v>0</v>
      </c>
      <c r="J55" s="29">
        <f t="shared" si="1"/>
        <v>0</v>
      </c>
      <c r="K55" s="37">
        <f t="shared" si="2"/>
        <v>0</v>
      </c>
      <c r="L55" s="39">
        <f t="shared" si="3"/>
        <v>0</v>
      </c>
    </row>
    <row r="56" spans="1:12" ht="19.5" customHeight="1">
      <c r="A56" s="100">
        <v>47</v>
      </c>
      <c r="B56" s="130"/>
      <c r="C56" s="62"/>
      <c r="D56" s="63"/>
      <c r="E56" s="62"/>
      <c r="F56" s="64"/>
      <c r="G56" s="62"/>
      <c r="H56" s="64"/>
      <c r="I56" s="33">
        <f t="shared" si="0"/>
        <v>0</v>
      </c>
      <c r="J56" s="29">
        <f t="shared" si="1"/>
        <v>0</v>
      </c>
      <c r="K56" s="37">
        <f t="shared" si="2"/>
        <v>0</v>
      </c>
      <c r="L56" s="39">
        <f t="shared" si="3"/>
        <v>0</v>
      </c>
    </row>
    <row r="57" spans="1:12" ht="19.5" customHeight="1">
      <c r="A57" s="100">
        <v>48</v>
      </c>
      <c r="B57" s="130"/>
      <c r="C57" s="62"/>
      <c r="D57" s="63"/>
      <c r="E57" s="62"/>
      <c r="F57" s="64"/>
      <c r="G57" s="62"/>
      <c r="H57" s="64"/>
      <c r="I57" s="33">
        <f t="shared" si="0"/>
        <v>0</v>
      </c>
      <c r="J57" s="29">
        <f t="shared" si="1"/>
        <v>0</v>
      </c>
      <c r="K57" s="37">
        <f t="shared" si="2"/>
        <v>0</v>
      </c>
      <c r="L57" s="39">
        <f t="shared" si="3"/>
        <v>0</v>
      </c>
    </row>
    <row r="58" spans="1:12" ht="19.5" customHeight="1">
      <c r="A58" s="100">
        <v>49</v>
      </c>
      <c r="B58" s="130"/>
      <c r="C58" s="62"/>
      <c r="D58" s="63"/>
      <c r="E58" s="62"/>
      <c r="F58" s="64"/>
      <c r="G58" s="62"/>
      <c r="H58" s="64"/>
      <c r="I58" s="33">
        <f t="shared" si="0"/>
        <v>0</v>
      </c>
      <c r="J58" s="29">
        <f t="shared" si="1"/>
        <v>0</v>
      </c>
      <c r="K58" s="37">
        <f t="shared" si="2"/>
        <v>0</v>
      </c>
      <c r="L58" s="39">
        <f t="shared" si="3"/>
        <v>0</v>
      </c>
    </row>
    <row r="59" spans="1:12" ht="19.5" customHeight="1">
      <c r="A59" s="100">
        <v>50</v>
      </c>
      <c r="B59" s="130"/>
      <c r="C59" s="62"/>
      <c r="D59" s="63"/>
      <c r="E59" s="62"/>
      <c r="F59" s="64"/>
      <c r="G59" s="62"/>
      <c r="H59" s="64"/>
      <c r="I59" s="33">
        <f t="shared" si="0"/>
        <v>0</v>
      </c>
      <c r="J59" s="29">
        <f t="shared" si="1"/>
        <v>0</v>
      </c>
      <c r="K59" s="37">
        <f t="shared" si="2"/>
        <v>0</v>
      </c>
      <c r="L59" s="39">
        <f t="shared" si="3"/>
        <v>0</v>
      </c>
    </row>
    <row r="60" spans="1:12" ht="20.25" customHeight="1" thickBot="1">
      <c r="A60" s="70">
        <v>51</v>
      </c>
      <c r="B60" s="126"/>
      <c r="C60" s="62"/>
      <c r="D60" s="63"/>
      <c r="E60" s="62"/>
      <c r="F60" s="64"/>
      <c r="G60" s="62"/>
      <c r="H60" s="64"/>
      <c r="I60" s="33">
        <f t="shared" si="0"/>
        <v>0</v>
      </c>
      <c r="J60" s="29">
        <f t="shared" si="1"/>
        <v>0</v>
      </c>
      <c r="K60" s="37">
        <f t="shared" si="2"/>
        <v>0</v>
      </c>
      <c r="L60" s="39">
        <f t="shared" si="3"/>
        <v>0</v>
      </c>
    </row>
    <row r="61" spans="1:12" ht="20.25" customHeight="1">
      <c r="A61" s="69">
        <v>52</v>
      </c>
      <c r="B61" s="67"/>
      <c r="C61" s="62"/>
      <c r="D61" s="63"/>
      <c r="E61" s="62"/>
      <c r="F61" s="64"/>
      <c r="G61" s="62"/>
      <c r="H61" s="64"/>
      <c r="I61" s="33">
        <f t="shared" si="0"/>
        <v>0</v>
      </c>
      <c r="J61" s="29">
        <f t="shared" si="1"/>
        <v>0</v>
      </c>
      <c r="K61" s="37">
        <f t="shared" si="2"/>
        <v>0</v>
      </c>
      <c r="L61" s="39">
        <f t="shared" si="3"/>
        <v>0</v>
      </c>
    </row>
    <row r="62" spans="1:12" ht="20.25" customHeight="1">
      <c r="A62" s="12">
        <v>53</v>
      </c>
      <c r="B62" s="67"/>
      <c r="C62" s="62"/>
      <c r="D62" s="63"/>
      <c r="E62" s="62"/>
      <c r="F62" s="64"/>
      <c r="G62" s="62"/>
      <c r="H62" s="64"/>
      <c r="I62" s="33">
        <f t="shared" si="0"/>
        <v>0</v>
      </c>
      <c r="J62" s="29">
        <f t="shared" si="1"/>
        <v>0</v>
      </c>
      <c r="K62" s="37">
        <f t="shared" si="2"/>
        <v>0</v>
      </c>
      <c r="L62" s="39">
        <f t="shared" si="3"/>
        <v>0</v>
      </c>
    </row>
    <row r="63" spans="1:12" ht="20.25" customHeight="1">
      <c r="A63" s="12">
        <v>54</v>
      </c>
      <c r="B63" s="67"/>
      <c r="C63" s="62"/>
      <c r="D63" s="63"/>
      <c r="E63" s="62"/>
      <c r="F63" s="64"/>
      <c r="G63" s="62"/>
      <c r="H63" s="64"/>
      <c r="I63" s="33">
        <f t="shared" si="0"/>
        <v>0</v>
      </c>
      <c r="J63" s="29">
        <f t="shared" si="1"/>
        <v>0</v>
      </c>
      <c r="K63" s="37">
        <f t="shared" si="2"/>
        <v>0</v>
      </c>
      <c r="L63" s="39">
        <f t="shared" si="3"/>
        <v>0</v>
      </c>
    </row>
    <row r="64" spans="1:12" ht="20.25" customHeight="1">
      <c r="A64" s="12">
        <v>55</v>
      </c>
      <c r="B64" s="67"/>
      <c r="C64" s="62"/>
      <c r="D64" s="63"/>
      <c r="E64" s="62"/>
      <c r="F64" s="64"/>
      <c r="G64" s="62"/>
      <c r="H64" s="64"/>
      <c r="I64" s="33">
        <f t="shared" si="0"/>
        <v>0</v>
      </c>
      <c r="J64" s="29">
        <f t="shared" si="1"/>
        <v>0</v>
      </c>
      <c r="K64" s="37">
        <f t="shared" si="2"/>
        <v>0</v>
      </c>
      <c r="L64" s="39">
        <f t="shared" si="3"/>
        <v>0</v>
      </c>
    </row>
    <row r="65" spans="1:12" ht="20.25" customHeight="1">
      <c r="A65" s="12">
        <v>56</v>
      </c>
      <c r="B65" s="67"/>
      <c r="C65" s="62"/>
      <c r="D65" s="63"/>
      <c r="E65" s="62"/>
      <c r="F65" s="64"/>
      <c r="G65" s="62"/>
      <c r="H65" s="64"/>
      <c r="I65" s="33">
        <f t="shared" si="0"/>
        <v>0</v>
      </c>
      <c r="J65" s="29">
        <f t="shared" si="1"/>
        <v>0</v>
      </c>
      <c r="K65" s="37">
        <f t="shared" si="2"/>
        <v>0</v>
      </c>
      <c r="L65" s="39">
        <f t="shared" si="3"/>
        <v>0</v>
      </c>
    </row>
    <row r="66" ht="12.75">
      <c r="B66" s="67"/>
    </row>
  </sheetData>
  <sheetProtection/>
  <mergeCells count="7">
    <mergeCell ref="C8:D8"/>
    <mergeCell ref="E8:F8"/>
    <mergeCell ref="G8:H8"/>
    <mergeCell ref="I5:K5"/>
    <mergeCell ref="C6:K6"/>
    <mergeCell ref="C7:H7"/>
    <mergeCell ref="I7:K7"/>
  </mergeCells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portrait" paperSize="9" scale="5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="75" zoomScaleNormal="75" zoomScalePageLayoutView="0" workbookViewId="0" topLeftCell="A5">
      <selection activeCell="G34" sqref="G34"/>
    </sheetView>
  </sheetViews>
  <sheetFormatPr defaultColWidth="11.421875" defaultRowHeight="12.75"/>
  <cols>
    <col min="1" max="1" width="4.8515625" style="0" customWidth="1"/>
    <col min="2" max="2" width="46.00390625" style="0" customWidth="1"/>
    <col min="3" max="11" width="7.7109375" style="0" customWidth="1"/>
    <col min="12" max="12" width="17.00390625" style="0" customWidth="1"/>
  </cols>
  <sheetData>
    <row r="1" spans="3:11" ht="37.5" customHeight="1">
      <c r="C1" s="148" t="str">
        <f>inscriptions!B1</f>
        <v>INTERNE 2014</v>
      </c>
      <c r="D1" s="1"/>
      <c r="E1" s="1"/>
      <c r="F1" s="1"/>
      <c r="G1" s="1"/>
      <c r="H1" s="1"/>
      <c r="I1" s="1"/>
      <c r="J1" s="1"/>
      <c r="K1" s="41"/>
    </row>
    <row r="3" spans="6:8" ht="15">
      <c r="F3" s="11"/>
      <c r="G3" s="11"/>
      <c r="H3" s="11"/>
    </row>
    <row r="4" spans="2:11" ht="21.75">
      <c r="B4" s="149" t="s">
        <v>30</v>
      </c>
      <c r="D4" s="2"/>
      <c r="E4" s="2"/>
      <c r="F4" s="2"/>
      <c r="G4" s="2"/>
      <c r="H4" s="2"/>
      <c r="I4" s="2"/>
      <c r="J4" s="2"/>
      <c r="K4" s="2"/>
    </row>
    <row r="5" spans="9:11" ht="15.75">
      <c r="I5" s="223"/>
      <c r="J5" s="223"/>
      <c r="K5" s="223"/>
    </row>
    <row r="6" spans="3:11" ht="13.5" thickBot="1">
      <c r="C6" s="224"/>
      <c r="D6" s="224"/>
      <c r="E6" s="224"/>
      <c r="F6" s="224"/>
      <c r="G6" s="224"/>
      <c r="H6" s="224"/>
      <c r="I6" s="224"/>
      <c r="J6" s="224"/>
      <c r="K6" s="224"/>
    </row>
    <row r="7" spans="1:12" ht="15.75" customHeight="1">
      <c r="A7" s="150" t="s">
        <v>0</v>
      </c>
      <c r="B7" s="151" t="s">
        <v>1</v>
      </c>
      <c r="C7" s="225" t="s">
        <v>6</v>
      </c>
      <c r="D7" s="225"/>
      <c r="E7" s="225"/>
      <c r="F7" s="225"/>
      <c r="G7" s="225"/>
      <c r="H7" s="225"/>
      <c r="I7" s="225" t="s">
        <v>7</v>
      </c>
      <c r="J7" s="225"/>
      <c r="K7" s="225"/>
      <c r="L7" s="152" t="s">
        <v>5</v>
      </c>
    </row>
    <row r="8" spans="1:12" ht="13.5" thickBot="1">
      <c r="A8" s="153"/>
      <c r="B8" s="154"/>
      <c r="C8" s="222">
        <v>1</v>
      </c>
      <c r="D8" s="222"/>
      <c r="E8" s="222">
        <v>2</v>
      </c>
      <c r="F8" s="222"/>
      <c r="G8" s="222">
        <v>3</v>
      </c>
      <c r="H8" s="222"/>
      <c r="I8" s="143">
        <v>1</v>
      </c>
      <c r="J8" s="143">
        <v>2</v>
      </c>
      <c r="K8" s="143">
        <v>3</v>
      </c>
      <c r="L8" s="155"/>
    </row>
    <row r="9" spans="1:12" ht="6" customHeight="1">
      <c r="A9" s="167"/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9"/>
    </row>
    <row r="10" spans="1:12" ht="19.5" customHeight="1">
      <c r="A10" s="102">
        <v>1</v>
      </c>
      <c r="B10" s="142" t="s">
        <v>76</v>
      </c>
      <c r="C10" s="29">
        <v>5</v>
      </c>
      <c r="D10" s="91">
        <v>13</v>
      </c>
      <c r="E10" s="29">
        <v>10</v>
      </c>
      <c r="F10" s="92">
        <v>13</v>
      </c>
      <c r="G10" s="29">
        <v>13</v>
      </c>
      <c r="H10" s="92">
        <v>12</v>
      </c>
      <c r="I10" s="104">
        <f aca="true" t="shared" si="0" ref="I10:I60">IF(C10=13,100+C10-D10,C10)</f>
        <v>5</v>
      </c>
      <c r="J10" s="105">
        <f aca="true" t="shared" si="1" ref="J10:J60">IF(E10=13,100+E10-F10,E10)</f>
        <v>10</v>
      </c>
      <c r="K10" s="50">
        <f aca="true" t="shared" si="2" ref="K10:K60">IF(G10=13,100+G10-H10,G10)</f>
        <v>101</v>
      </c>
      <c r="L10" s="103">
        <f aca="true" t="shared" si="3" ref="L10:L59">SUM(I10:K10)</f>
        <v>116</v>
      </c>
    </row>
    <row r="11" spans="1:12" ht="19.5" customHeight="1">
      <c r="A11" s="100">
        <v>2</v>
      </c>
      <c r="B11" s="142" t="s">
        <v>43</v>
      </c>
      <c r="C11" s="62">
        <v>0</v>
      </c>
      <c r="D11" s="63">
        <v>13</v>
      </c>
      <c r="E11" s="62">
        <v>13</v>
      </c>
      <c r="F11" s="64">
        <v>5</v>
      </c>
      <c r="G11" s="62">
        <v>9</v>
      </c>
      <c r="H11" s="64">
        <v>13</v>
      </c>
      <c r="I11" s="33">
        <f t="shared" si="0"/>
        <v>0</v>
      </c>
      <c r="J11" s="29">
        <f t="shared" si="1"/>
        <v>108</v>
      </c>
      <c r="K11" s="37">
        <f t="shared" si="2"/>
        <v>9</v>
      </c>
      <c r="L11" s="39">
        <f t="shared" si="3"/>
        <v>117</v>
      </c>
    </row>
    <row r="12" spans="1:12" ht="19.5" customHeight="1">
      <c r="A12" s="100">
        <v>3</v>
      </c>
      <c r="B12" s="142" t="s">
        <v>40</v>
      </c>
      <c r="C12" s="62">
        <v>13</v>
      </c>
      <c r="D12" s="63">
        <v>0</v>
      </c>
      <c r="E12" s="62">
        <v>13</v>
      </c>
      <c r="F12" s="64">
        <v>9</v>
      </c>
      <c r="G12" s="62">
        <v>7</v>
      </c>
      <c r="H12" s="64">
        <v>13</v>
      </c>
      <c r="I12" s="33">
        <f t="shared" si="0"/>
        <v>113</v>
      </c>
      <c r="J12" s="29">
        <f t="shared" si="1"/>
        <v>104</v>
      </c>
      <c r="K12" s="37">
        <f t="shared" si="2"/>
        <v>7</v>
      </c>
      <c r="L12" s="39">
        <f t="shared" si="3"/>
        <v>224</v>
      </c>
    </row>
    <row r="13" spans="1:12" ht="19.5" customHeight="1">
      <c r="A13" s="100">
        <v>4</v>
      </c>
      <c r="B13" s="142" t="s">
        <v>68</v>
      </c>
      <c r="C13" s="62">
        <v>13</v>
      </c>
      <c r="D13" s="63">
        <v>12</v>
      </c>
      <c r="E13" s="62">
        <v>5</v>
      </c>
      <c r="F13" s="64">
        <v>13</v>
      </c>
      <c r="G13" s="62">
        <v>13</v>
      </c>
      <c r="H13" s="64">
        <v>9</v>
      </c>
      <c r="I13" s="33">
        <f t="shared" si="0"/>
        <v>101</v>
      </c>
      <c r="J13" s="29">
        <f t="shared" si="1"/>
        <v>5</v>
      </c>
      <c r="K13" s="37">
        <f t="shared" si="2"/>
        <v>104</v>
      </c>
      <c r="L13" s="39">
        <f t="shared" si="3"/>
        <v>210</v>
      </c>
    </row>
    <row r="14" spans="1:12" ht="19.5" customHeight="1">
      <c r="A14" s="100">
        <v>5</v>
      </c>
      <c r="B14" s="142" t="s">
        <v>34</v>
      </c>
      <c r="C14" s="62">
        <v>13</v>
      </c>
      <c r="D14" s="63">
        <v>5</v>
      </c>
      <c r="E14" s="62">
        <v>13</v>
      </c>
      <c r="F14" s="64">
        <v>5</v>
      </c>
      <c r="G14" s="62">
        <v>13</v>
      </c>
      <c r="H14" s="64">
        <v>9</v>
      </c>
      <c r="I14" s="33">
        <f t="shared" si="0"/>
        <v>108</v>
      </c>
      <c r="J14" s="29">
        <f t="shared" si="1"/>
        <v>108</v>
      </c>
      <c r="K14" s="37">
        <f t="shared" si="2"/>
        <v>104</v>
      </c>
      <c r="L14" s="39">
        <f t="shared" si="3"/>
        <v>320</v>
      </c>
    </row>
    <row r="15" spans="1:12" ht="19.5" customHeight="1">
      <c r="A15" s="100">
        <v>6</v>
      </c>
      <c r="B15" s="142" t="s">
        <v>41</v>
      </c>
      <c r="C15" s="62">
        <v>10</v>
      </c>
      <c r="D15" s="63">
        <v>13</v>
      </c>
      <c r="E15" s="62">
        <v>9</v>
      </c>
      <c r="F15" s="64">
        <v>13</v>
      </c>
      <c r="G15" s="62">
        <v>7</v>
      </c>
      <c r="H15" s="64">
        <v>13</v>
      </c>
      <c r="I15" s="33">
        <f t="shared" si="0"/>
        <v>10</v>
      </c>
      <c r="J15" s="29">
        <f t="shared" si="1"/>
        <v>9</v>
      </c>
      <c r="K15" s="37">
        <f t="shared" si="2"/>
        <v>7</v>
      </c>
      <c r="L15" s="39">
        <f t="shared" si="3"/>
        <v>26</v>
      </c>
    </row>
    <row r="16" spans="1:12" ht="19.5" customHeight="1">
      <c r="A16" s="100">
        <v>7</v>
      </c>
      <c r="B16" s="142" t="s">
        <v>42</v>
      </c>
      <c r="C16" s="62">
        <v>6</v>
      </c>
      <c r="D16" s="63">
        <v>13</v>
      </c>
      <c r="E16" s="62">
        <v>10</v>
      </c>
      <c r="F16" s="64">
        <v>13</v>
      </c>
      <c r="G16" s="62">
        <v>12</v>
      </c>
      <c r="H16" s="64">
        <v>13</v>
      </c>
      <c r="I16" s="33">
        <f t="shared" si="0"/>
        <v>6</v>
      </c>
      <c r="J16" s="29">
        <f t="shared" si="1"/>
        <v>10</v>
      </c>
      <c r="K16" s="37">
        <f t="shared" si="2"/>
        <v>12</v>
      </c>
      <c r="L16" s="39">
        <f t="shared" si="3"/>
        <v>28</v>
      </c>
    </row>
    <row r="17" spans="1:12" ht="19.5" customHeight="1">
      <c r="A17" s="100">
        <v>8</v>
      </c>
      <c r="B17" s="142" t="s">
        <v>36</v>
      </c>
      <c r="C17" s="62">
        <v>13</v>
      </c>
      <c r="D17" s="63">
        <v>6</v>
      </c>
      <c r="E17" s="62">
        <v>10</v>
      </c>
      <c r="F17" s="64">
        <v>13</v>
      </c>
      <c r="G17" s="62">
        <v>9</v>
      </c>
      <c r="H17" s="64">
        <v>13</v>
      </c>
      <c r="I17" s="33">
        <f t="shared" si="0"/>
        <v>107</v>
      </c>
      <c r="J17" s="29">
        <f t="shared" si="1"/>
        <v>10</v>
      </c>
      <c r="K17" s="37">
        <f t="shared" si="2"/>
        <v>9</v>
      </c>
      <c r="L17" s="39">
        <f t="shared" si="3"/>
        <v>126</v>
      </c>
    </row>
    <row r="18" spans="1:12" ht="19.5" customHeight="1">
      <c r="A18" s="100">
        <v>9</v>
      </c>
      <c r="B18" s="142" t="s">
        <v>72</v>
      </c>
      <c r="C18" s="62">
        <v>7</v>
      </c>
      <c r="D18" s="63">
        <v>13</v>
      </c>
      <c r="E18" s="62">
        <v>13</v>
      </c>
      <c r="F18" s="64">
        <v>10</v>
      </c>
      <c r="G18" s="62">
        <v>13</v>
      </c>
      <c r="H18" s="64">
        <v>12</v>
      </c>
      <c r="I18" s="33">
        <f t="shared" si="0"/>
        <v>7</v>
      </c>
      <c r="J18" s="29">
        <f t="shared" si="1"/>
        <v>103</v>
      </c>
      <c r="K18" s="37">
        <f t="shared" si="2"/>
        <v>101</v>
      </c>
      <c r="L18" s="39">
        <f t="shared" si="3"/>
        <v>211</v>
      </c>
    </row>
    <row r="19" spans="1:12" ht="19.5" customHeight="1">
      <c r="A19" s="100">
        <v>10</v>
      </c>
      <c r="B19" s="142" t="s">
        <v>32</v>
      </c>
      <c r="C19" s="62">
        <v>13</v>
      </c>
      <c r="D19" s="63">
        <v>4</v>
      </c>
      <c r="E19" s="62">
        <v>13</v>
      </c>
      <c r="F19" s="64">
        <v>10</v>
      </c>
      <c r="G19" s="62">
        <v>13</v>
      </c>
      <c r="H19" s="64">
        <v>12</v>
      </c>
      <c r="I19" s="33">
        <f t="shared" si="0"/>
        <v>109</v>
      </c>
      <c r="J19" s="29">
        <f t="shared" si="1"/>
        <v>103</v>
      </c>
      <c r="K19" s="37">
        <f t="shared" si="2"/>
        <v>101</v>
      </c>
      <c r="L19" s="39">
        <f t="shared" si="3"/>
        <v>313</v>
      </c>
    </row>
    <row r="20" spans="1:12" ht="19.5" customHeight="1">
      <c r="A20" s="100">
        <v>11</v>
      </c>
      <c r="B20" s="142" t="s">
        <v>75</v>
      </c>
      <c r="C20" s="62">
        <v>11</v>
      </c>
      <c r="D20" s="63">
        <v>13</v>
      </c>
      <c r="E20" s="62">
        <v>9</v>
      </c>
      <c r="F20" s="64">
        <v>13</v>
      </c>
      <c r="G20" s="62">
        <v>13</v>
      </c>
      <c r="H20" s="64">
        <v>12</v>
      </c>
      <c r="I20" s="33">
        <f t="shared" si="0"/>
        <v>11</v>
      </c>
      <c r="J20" s="29">
        <f t="shared" si="1"/>
        <v>9</v>
      </c>
      <c r="K20" s="37">
        <f t="shared" si="2"/>
        <v>101</v>
      </c>
      <c r="L20" s="39">
        <f t="shared" si="3"/>
        <v>121</v>
      </c>
    </row>
    <row r="21" spans="1:12" ht="19.5" customHeight="1">
      <c r="A21" s="100">
        <v>12</v>
      </c>
      <c r="B21" s="142" t="s">
        <v>66</v>
      </c>
      <c r="C21" s="62">
        <v>13</v>
      </c>
      <c r="D21" s="63">
        <v>7</v>
      </c>
      <c r="E21" s="62">
        <v>13</v>
      </c>
      <c r="F21" s="64">
        <v>10</v>
      </c>
      <c r="G21" s="62">
        <v>12</v>
      </c>
      <c r="H21" s="64">
        <v>13</v>
      </c>
      <c r="I21" s="33">
        <f t="shared" si="0"/>
        <v>106</v>
      </c>
      <c r="J21" s="29">
        <f t="shared" si="1"/>
        <v>103</v>
      </c>
      <c r="K21" s="37">
        <f t="shared" si="2"/>
        <v>12</v>
      </c>
      <c r="L21" s="39">
        <f t="shared" si="3"/>
        <v>221</v>
      </c>
    </row>
    <row r="22" spans="1:12" ht="19.5" customHeight="1">
      <c r="A22" s="100">
        <v>13</v>
      </c>
      <c r="B22" s="142" t="s">
        <v>35</v>
      </c>
      <c r="C22" s="62">
        <v>13</v>
      </c>
      <c r="D22" s="63">
        <v>9</v>
      </c>
      <c r="E22" s="62">
        <v>13</v>
      </c>
      <c r="F22" s="64">
        <v>5</v>
      </c>
      <c r="G22" s="62">
        <v>7</v>
      </c>
      <c r="H22" s="64">
        <v>13</v>
      </c>
      <c r="I22" s="33">
        <f t="shared" si="0"/>
        <v>104</v>
      </c>
      <c r="J22" s="29">
        <f t="shared" si="1"/>
        <v>108</v>
      </c>
      <c r="K22" s="37">
        <f t="shared" si="2"/>
        <v>7</v>
      </c>
      <c r="L22" s="39">
        <f t="shared" si="3"/>
        <v>219</v>
      </c>
    </row>
    <row r="23" spans="1:12" ht="19.5" customHeight="1">
      <c r="A23" s="100">
        <v>14</v>
      </c>
      <c r="B23" s="142" t="s">
        <v>33</v>
      </c>
      <c r="C23" s="62">
        <v>13</v>
      </c>
      <c r="D23" s="63">
        <v>5</v>
      </c>
      <c r="E23" s="62">
        <v>13</v>
      </c>
      <c r="F23" s="64">
        <v>5</v>
      </c>
      <c r="G23" s="62">
        <v>13</v>
      </c>
      <c r="H23" s="64">
        <v>7</v>
      </c>
      <c r="I23" s="33">
        <f t="shared" si="0"/>
        <v>108</v>
      </c>
      <c r="J23" s="29">
        <f t="shared" si="1"/>
        <v>108</v>
      </c>
      <c r="K23" s="37">
        <f t="shared" si="2"/>
        <v>106</v>
      </c>
      <c r="L23" s="39">
        <f t="shared" si="3"/>
        <v>322</v>
      </c>
    </row>
    <row r="24" spans="1:12" ht="19.5" customHeight="1">
      <c r="A24" s="100">
        <v>15</v>
      </c>
      <c r="B24" s="142" t="s">
        <v>71</v>
      </c>
      <c r="C24" s="62">
        <v>0</v>
      </c>
      <c r="D24" s="63">
        <v>13</v>
      </c>
      <c r="E24" s="62">
        <v>10</v>
      </c>
      <c r="F24" s="64">
        <v>13</v>
      </c>
      <c r="G24" s="62">
        <v>13</v>
      </c>
      <c r="H24" s="64">
        <v>12</v>
      </c>
      <c r="I24" s="33">
        <f t="shared" si="0"/>
        <v>0</v>
      </c>
      <c r="J24" s="29">
        <f t="shared" si="1"/>
        <v>10</v>
      </c>
      <c r="K24" s="37">
        <f t="shared" si="2"/>
        <v>101</v>
      </c>
      <c r="L24" s="39">
        <f t="shared" si="3"/>
        <v>111</v>
      </c>
    </row>
    <row r="25" spans="1:12" ht="19.5" customHeight="1">
      <c r="A25" s="100">
        <v>16</v>
      </c>
      <c r="B25" s="142" t="s">
        <v>67</v>
      </c>
      <c r="C25" s="62">
        <v>13</v>
      </c>
      <c r="D25" s="63">
        <v>7</v>
      </c>
      <c r="E25" s="62">
        <v>13</v>
      </c>
      <c r="F25" s="64">
        <v>9</v>
      </c>
      <c r="G25" s="62">
        <v>12</v>
      </c>
      <c r="H25" s="64">
        <v>13</v>
      </c>
      <c r="I25" s="33">
        <f t="shared" si="0"/>
        <v>106</v>
      </c>
      <c r="J25" s="29">
        <f t="shared" si="1"/>
        <v>104</v>
      </c>
      <c r="K25" s="37">
        <f t="shared" si="2"/>
        <v>12</v>
      </c>
      <c r="L25" s="39">
        <f t="shared" si="3"/>
        <v>222</v>
      </c>
    </row>
    <row r="26" spans="1:12" ht="19.5" customHeight="1">
      <c r="A26" s="100">
        <v>17</v>
      </c>
      <c r="B26" s="142" t="s">
        <v>69</v>
      </c>
      <c r="C26" s="62">
        <v>12</v>
      </c>
      <c r="D26" s="63">
        <v>13</v>
      </c>
      <c r="E26" s="62">
        <v>10</v>
      </c>
      <c r="F26" s="64">
        <v>13</v>
      </c>
      <c r="G26" s="62">
        <v>12</v>
      </c>
      <c r="H26" s="64">
        <v>13</v>
      </c>
      <c r="I26" s="33">
        <f t="shared" si="0"/>
        <v>12</v>
      </c>
      <c r="J26" s="29">
        <f t="shared" si="1"/>
        <v>10</v>
      </c>
      <c r="K26" s="37">
        <f t="shared" si="2"/>
        <v>12</v>
      </c>
      <c r="L26" s="39">
        <f t="shared" si="3"/>
        <v>34</v>
      </c>
    </row>
    <row r="27" spans="1:12" ht="19.5" customHeight="1">
      <c r="A27" s="100">
        <v>18</v>
      </c>
      <c r="B27" s="142" t="s">
        <v>73</v>
      </c>
      <c r="C27" s="62">
        <v>13</v>
      </c>
      <c r="D27" s="63">
        <v>11</v>
      </c>
      <c r="E27" s="62">
        <v>13</v>
      </c>
      <c r="F27" s="64">
        <v>10</v>
      </c>
      <c r="G27" s="62">
        <v>13</v>
      </c>
      <c r="H27" s="64">
        <v>7</v>
      </c>
      <c r="I27" s="33">
        <f t="shared" si="0"/>
        <v>102</v>
      </c>
      <c r="J27" s="29">
        <f t="shared" si="1"/>
        <v>103</v>
      </c>
      <c r="K27" s="37">
        <f t="shared" si="2"/>
        <v>106</v>
      </c>
      <c r="L27" s="39">
        <f t="shared" si="3"/>
        <v>311</v>
      </c>
    </row>
    <row r="28" spans="1:12" ht="19.5" customHeight="1">
      <c r="A28" s="100">
        <v>19</v>
      </c>
      <c r="B28" s="142" t="s">
        <v>77</v>
      </c>
      <c r="C28" s="62">
        <v>7</v>
      </c>
      <c r="D28" s="63">
        <v>13</v>
      </c>
      <c r="E28" s="62">
        <v>5</v>
      </c>
      <c r="F28" s="64">
        <v>13</v>
      </c>
      <c r="G28" s="62">
        <v>9</v>
      </c>
      <c r="H28" s="64">
        <v>13</v>
      </c>
      <c r="I28" s="33">
        <f t="shared" si="0"/>
        <v>7</v>
      </c>
      <c r="J28" s="29">
        <f t="shared" si="1"/>
        <v>5</v>
      </c>
      <c r="K28" s="37">
        <f t="shared" si="2"/>
        <v>9</v>
      </c>
      <c r="L28" s="39">
        <f t="shared" si="3"/>
        <v>21</v>
      </c>
    </row>
    <row r="29" spans="1:12" ht="19.5" customHeight="1">
      <c r="A29" s="100">
        <v>20</v>
      </c>
      <c r="B29" s="142" t="s">
        <v>70</v>
      </c>
      <c r="C29" s="62">
        <v>13</v>
      </c>
      <c r="D29" s="63">
        <v>10</v>
      </c>
      <c r="E29" s="62">
        <v>13</v>
      </c>
      <c r="F29" s="64">
        <v>10</v>
      </c>
      <c r="G29" s="62">
        <v>13</v>
      </c>
      <c r="H29" s="64">
        <v>7</v>
      </c>
      <c r="I29" s="33">
        <f t="shared" si="0"/>
        <v>103</v>
      </c>
      <c r="J29" s="29">
        <f t="shared" si="1"/>
        <v>103</v>
      </c>
      <c r="K29" s="37">
        <f t="shared" si="2"/>
        <v>106</v>
      </c>
      <c r="L29" s="39">
        <f t="shared" si="3"/>
        <v>312</v>
      </c>
    </row>
    <row r="30" spans="1:12" ht="19.5" customHeight="1">
      <c r="A30" s="100">
        <v>21</v>
      </c>
      <c r="B30" s="172" t="s">
        <v>38</v>
      </c>
      <c r="C30" s="62">
        <v>13</v>
      </c>
      <c r="D30" s="63">
        <v>0</v>
      </c>
      <c r="E30" s="62">
        <v>5</v>
      </c>
      <c r="F30" s="64">
        <v>13</v>
      </c>
      <c r="G30" s="62">
        <v>13</v>
      </c>
      <c r="H30" s="64">
        <v>9</v>
      </c>
      <c r="I30" s="33">
        <f t="shared" si="0"/>
        <v>113</v>
      </c>
      <c r="J30" s="29">
        <f t="shared" si="1"/>
        <v>5</v>
      </c>
      <c r="K30" s="37">
        <f t="shared" si="2"/>
        <v>104</v>
      </c>
      <c r="L30" s="39">
        <f t="shared" si="3"/>
        <v>222</v>
      </c>
    </row>
    <row r="31" spans="1:12" ht="19.5" customHeight="1">
      <c r="A31" s="100">
        <v>22</v>
      </c>
      <c r="B31" s="172" t="s">
        <v>39</v>
      </c>
      <c r="C31" s="62">
        <v>4</v>
      </c>
      <c r="D31" s="63">
        <v>13</v>
      </c>
      <c r="E31" s="62">
        <v>10</v>
      </c>
      <c r="F31" s="64">
        <v>13</v>
      </c>
      <c r="G31" s="62">
        <v>12</v>
      </c>
      <c r="H31" s="64">
        <v>13</v>
      </c>
      <c r="I31" s="33">
        <f t="shared" si="0"/>
        <v>4</v>
      </c>
      <c r="J31" s="29">
        <f t="shared" si="1"/>
        <v>10</v>
      </c>
      <c r="K31" s="37">
        <f t="shared" si="2"/>
        <v>12</v>
      </c>
      <c r="L31" s="39">
        <f t="shared" si="3"/>
        <v>26</v>
      </c>
    </row>
    <row r="32" spans="1:12" ht="19.5" customHeight="1">
      <c r="A32" s="100">
        <v>23</v>
      </c>
      <c r="B32" s="172" t="s">
        <v>37</v>
      </c>
      <c r="C32" s="62">
        <v>9</v>
      </c>
      <c r="D32" s="63">
        <v>13</v>
      </c>
      <c r="E32" s="62">
        <v>13</v>
      </c>
      <c r="F32" s="64">
        <v>10</v>
      </c>
      <c r="G32" s="62">
        <v>13</v>
      </c>
      <c r="H32" s="64">
        <v>12</v>
      </c>
      <c r="I32" s="33">
        <f t="shared" si="0"/>
        <v>9</v>
      </c>
      <c r="J32" s="29">
        <f t="shared" si="1"/>
        <v>103</v>
      </c>
      <c r="K32" s="37">
        <f t="shared" si="2"/>
        <v>101</v>
      </c>
      <c r="L32" s="39">
        <f t="shared" si="3"/>
        <v>213</v>
      </c>
    </row>
    <row r="33" spans="1:12" ht="19.5" customHeight="1">
      <c r="A33" s="100">
        <v>24</v>
      </c>
      <c r="B33" s="172" t="s">
        <v>74</v>
      </c>
      <c r="C33" s="62">
        <v>5</v>
      </c>
      <c r="D33" s="63">
        <v>13</v>
      </c>
      <c r="E33" s="62">
        <v>5</v>
      </c>
      <c r="F33" s="64">
        <v>13</v>
      </c>
      <c r="G33" s="62">
        <v>12</v>
      </c>
      <c r="H33" s="64">
        <v>13</v>
      </c>
      <c r="I33" s="33">
        <f t="shared" si="0"/>
        <v>5</v>
      </c>
      <c r="J33" s="29">
        <f t="shared" si="1"/>
        <v>5</v>
      </c>
      <c r="K33" s="37">
        <f t="shared" si="2"/>
        <v>12</v>
      </c>
      <c r="L33" s="39">
        <f t="shared" si="3"/>
        <v>22</v>
      </c>
    </row>
    <row r="34" spans="1:12" ht="19.5" customHeight="1">
      <c r="A34" s="100">
        <v>25</v>
      </c>
      <c r="B34" s="172"/>
      <c r="C34" s="62"/>
      <c r="D34" s="63"/>
      <c r="E34" s="62"/>
      <c r="F34" s="64"/>
      <c r="G34" s="62"/>
      <c r="H34" s="64"/>
      <c r="I34" s="33">
        <f t="shared" si="0"/>
        <v>0</v>
      </c>
      <c r="J34" s="29">
        <f t="shared" si="1"/>
        <v>0</v>
      </c>
      <c r="K34" s="37">
        <f t="shared" si="2"/>
        <v>0</v>
      </c>
      <c r="L34" s="39">
        <f t="shared" si="3"/>
        <v>0</v>
      </c>
    </row>
    <row r="35" spans="1:12" ht="19.5" customHeight="1">
      <c r="A35" s="100">
        <v>26</v>
      </c>
      <c r="B35" s="110"/>
      <c r="C35" s="62"/>
      <c r="D35" s="63"/>
      <c r="E35" s="62"/>
      <c r="F35" s="64"/>
      <c r="G35" s="62"/>
      <c r="H35" s="64"/>
      <c r="I35" s="33">
        <f t="shared" si="0"/>
        <v>0</v>
      </c>
      <c r="J35" s="29">
        <f t="shared" si="1"/>
        <v>0</v>
      </c>
      <c r="K35" s="37">
        <f t="shared" si="2"/>
        <v>0</v>
      </c>
      <c r="L35" s="39">
        <f t="shared" si="3"/>
        <v>0</v>
      </c>
    </row>
    <row r="36" spans="1:12" ht="19.5" customHeight="1">
      <c r="A36" s="100">
        <v>27</v>
      </c>
      <c r="B36" s="110"/>
      <c r="C36" s="62"/>
      <c r="D36" s="63"/>
      <c r="E36" s="62"/>
      <c r="F36" s="64"/>
      <c r="G36" s="62"/>
      <c r="H36" s="64"/>
      <c r="I36" s="33">
        <f t="shared" si="0"/>
        <v>0</v>
      </c>
      <c r="J36" s="29">
        <f t="shared" si="1"/>
        <v>0</v>
      </c>
      <c r="K36" s="37">
        <f t="shared" si="2"/>
        <v>0</v>
      </c>
      <c r="L36" s="39">
        <f t="shared" si="3"/>
        <v>0</v>
      </c>
    </row>
    <row r="37" spans="1:12" ht="19.5" customHeight="1">
      <c r="A37" s="100">
        <v>28</v>
      </c>
      <c r="B37" s="109"/>
      <c r="C37" s="62"/>
      <c r="D37" s="63"/>
      <c r="E37" s="62"/>
      <c r="F37" s="64"/>
      <c r="G37" s="62"/>
      <c r="H37" s="64"/>
      <c r="I37" s="33">
        <f t="shared" si="0"/>
        <v>0</v>
      </c>
      <c r="J37" s="29">
        <f t="shared" si="1"/>
        <v>0</v>
      </c>
      <c r="K37" s="37">
        <f t="shared" si="2"/>
        <v>0</v>
      </c>
      <c r="L37" s="39">
        <f t="shared" si="3"/>
        <v>0</v>
      </c>
    </row>
    <row r="38" spans="1:12" ht="19.5" customHeight="1">
      <c r="A38" s="100">
        <v>29</v>
      </c>
      <c r="B38" s="109"/>
      <c r="C38" s="62"/>
      <c r="D38" s="63"/>
      <c r="E38" s="62"/>
      <c r="F38" s="64"/>
      <c r="G38" s="62"/>
      <c r="H38" s="64"/>
      <c r="I38" s="33">
        <f t="shared" si="0"/>
        <v>0</v>
      </c>
      <c r="J38" s="29">
        <f t="shared" si="1"/>
        <v>0</v>
      </c>
      <c r="K38" s="37">
        <f t="shared" si="2"/>
        <v>0</v>
      </c>
      <c r="L38" s="39">
        <f t="shared" si="3"/>
        <v>0</v>
      </c>
    </row>
    <row r="39" spans="1:12" ht="19.5" customHeight="1">
      <c r="A39" s="100">
        <v>30</v>
      </c>
      <c r="B39" s="109"/>
      <c r="C39" s="62"/>
      <c r="D39" s="63"/>
      <c r="E39" s="62"/>
      <c r="F39" s="64"/>
      <c r="G39" s="62"/>
      <c r="H39" s="64"/>
      <c r="I39" s="33">
        <f t="shared" si="0"/>
        <v>0</v>
      </c>
      <c r="J39" s="29">
        <f t="shared" si="1"/>
        <v>0</v>
      </c>
      <c r="K39" s="37">
        <f t="shared" si="2"/>
        <v>0</v>
      </c>
      <c r="L39" s="39">
        <f t="shared" si="3"/>
        <v>0</v>
      </c>
    </row>
    <row r="40" spans="1:12" ht="19.5" customHeight="1">
      <c r="A40" s="100">
        <v>31</v>
      </c>
      <c r="B40" s="109"/>
      <c r="C40" s="62"/>
      <c r="D40" s="63"/>
      <c r="E40" s="62"/>
      <c r="F40" s="64"/>
      <c r="G40" s="62"/>
      <c r="H40" s="64"/>
      <c r="I40" s="33">
        <f t="shared" si="0"/>
        <v>0</v>
      </c>
      <c r="J40" s="29">
        <f t="shared" si="1"/>
        <v>0</v>
      </c>
      <c r="K40" s="37">
        <f t="shared" si="2"/>
        <v>0</v>
      </c>
      <c r="L40" s="39">
        <f t="shared" si="3"/>
        <v>0</v>
      </c>
    </row>
    <row r="41" spans="1:12" ht="19.5" customHeight="1">
      <c r="A41" s="100">
        <v>32</v>
      </c>
      <c r="B41" s="109"/>
      <c r="C41" s="62"/>
      <c r="D41" s="63"/>
      <c r="E41" s="62"/>
      <c r="F41" s="64"/>
      <c r="G41" s="62"/>
      <c r="H41" s="64"/>
      <c r="I41" s="33">
        <f t="shared" si="0"/>
        <v>0</v>
      </c>
      <c r="J41" s="29">
        <f t="shared" si="1"/>
        <v>0</v>
      </c>
      <c r="K41" s="37">
        <f t="shared" si="2"/>
        <v>0</v>
      </c>
      <c r="L41" s="39">
        <f t="shared" si="3"/>
        <v>0</v>
      </c>
    </row>
    <row r="42" spans="1:12" ht="19.5" customHeight="1">
      <c r="A42" s="100">
        <v>33</v>
      </c>
      <c r="B42" s="109"/>
      <c r="C42" s="62"/>
      <c r="D42" s="63"/>
      <c r="E42" s="62"/>
      <c r="F42" s="64"/>
      <c r="G42" s="62"/>
      <c r="H42" s="64"/>
      <c r="I42" s="33">
        <f t="shared" si="0"/>
        <v>0</v>
      </c>
      <c r="J42" s="29">
        <f t="shared" si="1"/>
        <v>0</v>
      </c>
      <c r="K42" s="37">
        <f t="shared" si="2"/>
        <v>0</v>
      </c>
      <c r="L42" s="39">
        <f t="shared" si="3"/>
        <v>0</v>
      </c>
    </row>
    <row r="43" spans="1:12" ht="19.5" customHeight="1">
      <c r="A43" s="100">
        <v>34</v>
      </c>
      <c r="B43" s="109"/>
      <c r="C43" s="62"/>
      <c r="D43" s="63"/>
      <c r="E43" s="62"/>
      <c r="F43" s="64"/>
      <c r="G43" s="62"/>
      <c r="H43" s="64"/>
      <c r="I43" s="33">
        <f t="shared" si="0"/>
        <v>0</v>
      </c>
      <c r="J43" s="29">
        <f t="shared" si="1"/>
        <v>0</v>
      </c>
      <c r="K43" s="37">
        <f t="shared" si="2"/>
        <v>0</v>
      </c>
      <c r="L43" s="39">
        <f t="shared" si="3"/>
        <v>0</v>
      </c>
    </row>
    <row r="44" spans="1:12" ht="19.5" customHeight="1">
      <c r="A44" s="100">
        <v>35</v>
      </c>
      <c r="B44" s="109"/>
      <c r="C44" s="62"/>
      <c r="D44" s="63"/>
      <c r="E44" s="62"/>
      <c r="F44" s="64"/>
      <c r="G44" s="62"/>
      <c r="H44" s="64"/>
      <c r="I44" s="33">
        <f t="shared" si="0"/>
        <v>0</v>
      </c>
      <c r="J44" s="29">
        <f t="shared" si="1"/>
        <v>0</v>
      </c>
      <c r="K44" s="37">
        <f t="shared" si="2"/>
        <v>0</v>
      </c>
      <c r="L44" s="39">
        <f t="shared" si="3"/>
        <v>0</v>
      </c>
    </row>
    <row r="45" spans="1:12" ht="19.5" customHeight="1">
      <c r="A45" s="100">
        <v>36</v>
      </c>
      <c r="B45" s="109"/>
      <c r="C45" s="62"/>
      <c r="D45" s="63"/>
      <c r="E45" s="62"/>
      <c r="F45" s="64"/>
      <c r="G45" s="62"/>
      <c r="H45" s="64"/>
      <c r="I45" s="33">
        <f t="shared" si="0"/>
        <v>0</v>
      </c>
      <c r="J45" s="29">
        <f t="shared" si="1"/>
        <v>0</v>
      </c>
      <c r="K45" s="37">
        <f t="shared" si="2"/>
        <v>0</v>
      </c>
      <c r="L45" s="39">
        <f t="shared" si="3"/>
        <v>0</v>
      </c>
    </row>
    <row r="46" spans="1:12" ht="19.5" customHeight="1">
      <c r="A46" s="100">
        <v>37</v>
      </c>
      <c r="B46" s="109"/>
      <c r="C46" s="62"/>
      <c r="D46" s="63"/>
      <c r="E46" s="62"/>
      <c r="F46" s="64"/>
      <c r="G46" s="62"/>
      <c r="H46" s="64"/>
      <c r="I46" s="33">
        <f t="shared" si="0"/>
        <v>0</v>
      </c>
      <c r="J46" s="29">
        <f t="shared" si="1"/>
        <v>0</v>
      </c>
      <c r="K46" s="37">
        <f t="shared" si="2"/>
        <v>0</v>
      </c>
      <c r="L46" s="39">
        <f t="shared" si="3"/>
        <v>0</v>
      </c>
    </row>
    <row r="47" spans="1:12" ht="19.5" customHeight="1">
      <c r="A47" s="100">
        <v>38</v>
      </c>
      <c r="B47" s="109"/>
      <c r="C47" s="62"/>
      <c r="D47" s="63"/>
      <c r="E47" s="62"/>
      <c r="F47" s="64"/>
      <c r="G47" s="62"/>
      <c r="H47" s="64"/>
      <c r="I47" s="33">
        <f t="shared" si="0"/>
        <v>0</v>
      </c>
      <c r="J47" s="29">
        <f t="shared" si="1"/>
        <v>0</v>
      </c>
      <c r="K47" s="37">
        <f t="shared" si="2"/>
        <v>0</v>
      </c>
      <c r="L47" s="39">
        <f t="shared" si="3"/>
        <v>0</v>
      </c>
    </row>
    <row r="48" spans="1:12" ht="19.5" customHeight="1">
      <c r="A48" s="100">
        <v>39</v>
      </c>
      <c r="B48" s="109"/>
      <c r="C48" s="62"/>
      <c r="D48" s="63"/>
      <c r="E48" s="62"/>
      <c r="F48" s="64"/>
      <c r="G48" s="62"/>
      <c r="H48" s="64"/>
      <c r="I48" s="33">
        <f t="shared" si="0"/>
        <v>0</v>
      </c>
      <c r="J48" s="29">
        <f t="shared" si="1"/>
        <v>0</v>
      </c>
      <c r="K48" s="37">
        <f t="shared" si="2"/>
        <v>0</v>
      </c>
      <c r="L48" s="39">
        <f t="shared" si="3"/>
        <v>0</v>
      </c>
    </row>
    <row r="49" spans="1:12" ht="19.5" customHeight="1">
      <c r="A49" s="100">
        <v>40</v>
      </c>
      <c r="B49" s="65"/>
      <c r="C49" s="62"/>
      <c r="D49" s="63"/>
      <c r="E49" s="62"/>
      <c r="F49" s="64"/>
      <c r="G49" s="62"/>
      <c r="H49" s="64"/>
      <c r="I49" s="33">
        <f t="shared" si="0"/>
        <v>0</v>
      </c>
      <c r="J49" s="29">
        <f t="shared" si="1"/>
        <v>0</v>
      </c>
      <c r="K49" s="37">
        <f t="shared" si="2"/>
        <v>0</v>
      </c>
      <c r="L49" s="39">
        <f t="shared" si="3"/>
        <v>0</v>
      </c>
    </row>
    <row r="50" spans="1:12" ht="19.5" customHeight="1">
      <c r="A50" s="100">
        <v>41</v>
      </c>
      <c r="B50" s="65"/>
      <c r="C50" s="62"/>
      <c r="D50" s="63"/>
      <c r="E50" s="62"/>
      <c r="F50" s="64"/>
      <c r="G50" s="62"/>
      <c r="H50" s="64"/>
      <c r="I50" s="33">
        <f t="shared" si="0"/>
        <v>0</v>
      </c>
      <c r="J50" s="29">
        <f t="shared" si="1"/>
        <v>0</v>
      </c>
      <c r="K50" s="37">
        <f t="shared" si="2"/>
        <v>0</v>
      </c>
      <c r="L50" s="39">
        <f t="shared" si="3"/>
        <v>0</v>
      </c>
    </row>
    <row r="51" spans="1:12" ht="19.5" customHeight="1">
      <c r="A51" s="100">
        <v>42</v>
      </c>
      <c r="B51" s="65"/>
      <c r="C51" s="62"/>
      <c r="D51" s="63"/>
      <c r="E51" s="62"/>
      <c r="F51" s="64"/>
      <c r="G51" s="62"/>
      <c r="H51" s="64"/>
      <c r="I51" s="33">
        <f t="shared" si="0"/>
        <v>0</v>
      </c>
      <c r="J51" s="29">
        <f t="shared" si="1"/>
        <v>0</v>
      </c>
      <c r="K51" s="37">
        <f t="shared" si="2"/>
        <v>0</v>
      </c>
      <c r="L51" s="39">
        <f t="shared" si="3"/>
        <v>0</v>
      </c>
    </row>
    <row r="52" spans="1:12" ht="19.5" customHeight="1">
      <c r="A52" s="100">
        <v>43</v>
      </c>
      <c r="B52" s="65"/>
      <c r="C52" s="62"/>
      <c r="D52" s="63"/>
      <c r="E52" s="62"/>
      <c r="F52" s="64"/>
      <c r="G52" s="62"/>
      <c r="H52" s="64"/>
      <c r="I52" s="33">
        <f t="shared" si="0"/>
        <v>0</v>
      </c>
      <c r="J52" s="29">
        <f t="shared" si="1"/>
        <v>0</v>
      </c>
      <c r="K52" s="37">
        <f t="shared" si="2"/>
        <v>0</v>
      </c>
      <c r="L52" s="39">
        <f t="shared" si="3"/>
        <v>0</v>
      </c>
    </row>
    <row r="53" spans="1:12" ht="19.5" customHeight="1">
      <c r="A53" s="100">
        <v>44</v>
      </c>
      <c r="B53" s="65"/>
      <c r="C53" s="62"/>
      <c r="D53" s="63"/>
      <c r="E53" s="62"/>
      <c r="F53" s="64"/>
      <c r="G53" s="62"/>
      <c r="H53" s="64"/>
      <c r="I53" s="33">
        <f t="shared" si="0"/>
        <v>0</v>
      </c>
      <c r="J53" s="29">
        <f t="shared" si="1"/>
        <v>0</v>
      </c>
      <c r="K53" s="37">
        <f t="shared" si="2"/>
        <v>0</v>
      </c>
      <c r="L53" s="39">
        <f t="shared" si="3"/>
        <v>0</v>
      </c>
    </row>
    <row r="54" spans="1:12" ht="19.5" customHeight="1">
      <c r="A54" s="100">
        <v>45</v>
      </c>
      <c r="B54" s="65"/>
      <c r="C54" s="62"/>
      <c r="D54" s="63"/>
      <c r="E54" s="62"/>
      <c r="F54" s="64"/>
      <c r="G54" s="62"/>
      <c r="H54" s="64"/>
      <c r="I54" s="33">
        <f t="shared" si="0"/>
        <v>0</v>
      </c>
      <c r="J54" s="29">
        <f t="shared" si="1"/>
        <v>0</v>
      </c>
      <c r="K54" s="37">
        <f t="shared" si="2"/>
        <v>0</v>
      </c>
      <c r="L54" s="39">
        <f t="shared" si="3"/>
        <v>0</v>
      </c>
    </row>
    <row r="55" spans="1:12" ht="19.5" customHeight="1">
      <c r="A55" s="100">
        <v>46</v>
      </c>
      <c r="B55" s="65"/>
      <c r="C55" s="62"/>
      <c r="D55" s="63"/>
      <c r="E55" s="62"/>
      <c r="F55" s="64"/>
      <c r="G55" s="62"/>
      <c r="H55" s="64"/>
      <c r="I55" s="33">
        <f t="shared" si="0"/>
        <v>0</v>
      </c>
      <c r="J55" s="29">
        <f t="shared" si="1"/>
        <v>0</v>
      </c>
      <c r="K55" s="37">
        <f t="shared" si="2"/>
        <v>0</v>
      </c>
      <c r="L55" s="39">
        <f t="shared" si="3"/>
        <v>0</v>
      </c>
    </row>
    <row r="56" spans="1:12" ht="19.5" customHeight="1">
      <c r="A56" s="100">
        <v>47</v>
      </c>
      <c r="B56" s="65"/>
      <c r="C56" s="62"/>
      <c r="D56" s="63"/>
      <c r="E56" s="62"/>
      <c r="F56" s="64"/>
      <c r="G56" s="62"/>
      <c r="H56" s="64"/>
      <c r="I56" s="33">
        <f t="shared" si="0"/>
        <v>0</v>
      </c>
      <c r="J56" s="29">
        <f t="shared" si="1"/>
        <v>0</v>
      </c>
      <c r="K56" s="37">
        <f t="shared" si="2"/>
        <v>0</v>
      </c>
      <c r="L56" s="39">
        <f t="shared" si="3"/>
        <v>0</v>
      </c>
    </row>
    <row r="57" spans="1:12" ht="19.5" customHeight="1">
      <c r="A57" s="100">
        <v>48</v>
      </c>
      <c r="B57" s="65"/>
      <c r="C57" s="62"/>
      <c r="D57" s="63"/>
      <c r="E57" s="62"/>
      <c r="F57" s="64"/>
      <c r="G57" s="62"/>
      <c r="H57" s="64"/>
      <c r="I57" s="33">
        <f t="shared" si="0"/>
        <v>0</v>
      </c>
      <c r="J57" s="29">
        <f t="shared" si="1"/>
        <v>0</v>
      </c>
      <c r="K57" s="37">
        <f t="shared" si="2"/>
        <v>0</v>
      </c>
      <c r="L57" s="39">
        <f t="shared" si="3"/>
        <v>0</v>
      </c>
    </row>
    <row r="58" spans="1:12" ht="19.5" customHeight="1">
      <c r="A58" s="100">
        <v>49</v>
      </c>
      <c r="B58" s="65"/>
      <c r="C58" s="62"/>
      <c r="D58" s="63"/>
      <c r="E58" s="62"/>
      <c r="F58" s="64"/>
      <c r="G58" s="62"/>
      <c r="H58" s="64"/>
      <c r="I58" s="33">
        <f t="shared" si="0"/>
        <v>0</v>
      </c>
      <c r="J58" s="29">
        <f t="shared" si="1"/>
        <v>0</v>
      </c>
      <c r="K58" s="37">
        <f t="shared" si="2"/>
        <v>0</v>
      </c>
      <c r="L58" s="39">
        <f t="shared" si="3"/>
        <v>0</v>
      </c>
    </row>
    <row r="59" spans="1:12" ht="19.5" customHeight="1">
      <c r="A59" s="100">
        <v>50</v>
      </c>
      <c r="B59" s="65"/>
      <c r="C59" s="19"/>
      <c r="D59" s="30"/>
      <c r="E59" s="19"/>
      <c r="F59" s="13"/>
      <c r="G59" s="19"/>
      <c r="H59" s="13"/>
      <c r="I59" s="33">
        <f t="shared" si="0"/>
        <v>0</v>
      </c>
      <c r="J59" s="29">
        <f t="shared" si="1"/>
        <v>0</v>
      </c>
      <c r="K59" s="37">
        <f t="shared" si="2"/>
        <v>0</v>
      </c>
      <c r="L59" s="39">
        <f t="shared" si="3"/>
        <v>0</v>
      </c>
    </row>
    <row r="60" spans="1:12" ht="13.5" thickBot="1">
      <c r="A60" s="70"/>
      <c r="B60" s="66"/>
      <c r="C60" s="20"/>
      <c r="D60" s="31"/>
      <c r="E60" s="20"/>
      <c r="F60" s="15"/>
      <c r="G60" s="20"/>
      <c r="H60" s="15"/>
      <c r="I60" s="34">
        <f t="shared" si="0"/>
        <v>0</v>
      </c>
      <c r="J60" s="35">
        <f t="shared" si="1"/>
        <v>0</v>
      </c>
      <c r="K60" s="38">
        <f t="shared" si="2"/>
        <v>0</v>
      </c>
      <c r="L60" s="40"/>
    </row>
  </sheetData>
  <sheetProtection/>
  <mergeCells count="7">
    <mergeCell ref="C8:D8"/>
    <mergeCell ref="E8:F8"/>
    <mergeCell ref="G8:H8"/>
    <mergeCell ref="I5:K5"/>
    <mergeCell ref="C6:K6"/>
    <mergeCell ref="C7:H7"/>
    <mergeCell ref="I7:K7"/>
  </mergeCells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portrait" paperSize="9" scale="6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PageLayoutView="0" workbookViewId="0" topLeftCell="A16">
      <selection activeCell="L13" sqref="L13"/>
    </sheetView>
  </sheetViews>
  <sheetFormatPr defaultColWidth="11.421875" defaultRowHeight="12.75"/>
  <cols>
    <col min="1" max="1" width="4.8515625" style="0" customWidth="1"/>
    <col min="2" max="2" width="46.00390625" style="0" customWidth="1"/>
    <col min="3" max="11" width="7.7109375" style="0" customWidth="1"/>
    <col min="12" max="12" width="17.00390625" style="0" customWidth="1"/>
  </cols>
  <sheetData>
    <row r="1" spans="3:11" ht="37.5" customHeight="1">
      <c r="C1" s="148" t="str">
        <f>inscriptions!B1</f>
        <v>INTERNE 2014</v>
      </c>
      <c r="D1" s="1"/>
      <c r="E1" s="1"/>
      <c r="F1" s="1"/>
      <c r="G1" s="1"/>
      <c r="H1" s="1"/>
      <c r="I1" s="1"/>
      <c r="J1" s="1"/>
      <c r="K1" s="41"/>
    </row>
    <row r="3" spans="6:8" ht="15">
      <c r="F3" s="11"/>
      <c r="G3" s="11"/>
      <c r="H3" s="11"/>
    </row>
    <row r="4" spans="2:11" ht="21.75">
      <c r="B4" s="149" t="s">
        <v>30</v>
      </c>
      <c r="D4" s="2"/>
      <c r="E4" s="2"/>
      <c r="F4" s="2"/>
      <c r="G4" s="2"/>
      <c r="H4" s="2"/>
      <c r="I4" s="2"/>
      <c r="J4" s="2"/>
      <c r="K4" s="2"/>
    </row>
    <row r="5" spans="9:11" ht="15.75">
      <c r="I5" s="223"/>
      <c r="J5" s="223"/>
      <c r="K5" s="223"/>
    </row>
    <row r="6" spans="3:11" ht="13.5" thickBot="1">
      <c r="C6" s="224"/>
      <c r="D6" s="224"/>
      <c r="E6" s="224"/>
      <c r="F6" s="224"/>
      <c r="G6" s="224"/>
      <c r="H6" s="224"/>
      <c r="I6" s="224"/>
      <c r="J6" s="224"/>
      <c r="K6" s="224"/>
    </row>
    <row r="7" spans="1:12" ht="15.75" customHeight="1">
      <c r="A7" s="150" t="s">
        <v>0</v>
      </c>
      <c r="B7" s="151" t="s">
        <v>1</v>
      </c>
      <c r="C7" s="225" t="s">
        <v>6</v>
      </c>
      <c r="D7" s="225"/>
      <c r="E7" s="225"/>
      <c r="F7" s="225"/>
      <c r="G7" s="225"/>
      <c r="H7" s="225"/>
      <c r="I7" s="225" t="s">
        <v>7</v>
      </c>
      <c r="J7" s="225"/>
      <c r="K7" s="225"/>
      <c r="L7" s="152" t="s">
        <v>5</v>
      </c>
    </row>
    <row r="8" spans="1:12" ht="13.5" thickBot="1">
      <c r="A8" s="153"/>
      <c r="B8" s="154"/>
      <c r="C8" s="222">
        <v>1</v>
      </c>
      <c r="D8" s="222"/>
      <c r="E8" s="222">
        <v>2</v>
      </c>
      <c r="F8" s="222"/>
      <c r="G8" s="222">
        <v>3</v>
      </c>
      <c r="H8" s="222"/>
      <c r="I8" s="143">
        <v>1</v>
      </c>
      <c r="J8" s="143">
        <v>2</v>
      </c>
      <c r="K8" s="143">
        <v>3</v>
      </c>
      <c r="L8" s="155"/>
    </row>
    <row r="9" spans="1:12" ht="6" customHeight="1">
      <c r="A9" s="167"/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9"/>
    </row>
    <row r="10" spans="1:12" ht="19.5" customHeight="1">
      <c r="A10" s="102">
        <v>1</v>
      </c>
      <c r="B10" s="142" t="s">
        <v>76</v>
      </c>
      <c r="C10" s="29">
        <v>13</v>
      </c>
      <c r="D10" s="91">
        <v>12</v>
      </c>
      <c r="E10" s="29">
        <v>8</v>
      </c>
      <c r="F10" s="92">
        <v>13</v>
      </c>
      <c r="G10" s="29">
        <v>13</v>
      </c>
      <c r="H10" s="92">
        <v>9</v>
      </c>
      <c r="I10" s="104">
        <f aca="true" t="shared" si="0" ref="I10:I41">IF(C10=13,100+C10-D10,C10)</f>
        <v>101</v>
      </c>
      <c r="J10" s="105">
        <f aca="true" t="shared" si="1" ref="J10:J41">IF(E10=13,100+E10-F10,E10)</f>
        <v>8</v>
      </c>
      <c r="K10" s="50">
        <f aca="true" t="shared" si="2" ref="K10:K41">IF(G10=13,100+G10-H10,G10)</f>
        <v>104</v>
      </c>
      <c r="L10" s="103">
        <f aca="true" t="shared" si="3" ref="L10:L41">SUM(I10:K10)</f>
        <v>213</v>
      </c>
    </row>
    <row r="11" spans="1:12" ht="19.5" customHeight="1">
      <c r="A11" s="100">
        <v>2</v>
      </c>
      <c r="B11" s="142" t="s">
        <v>43</v>
      </c>
      <c r="C11" s="62"/>
      <c r="D11" s="63"/>
      <c r="E11" s="62"/>
      <c r="F11" s="64"/>
      <c r="G11" s="62"/>
      <c r="H11" s="64"/>
      <c r="I11" s="33">
        <f t="shared" si="0"/>
        <v>0</v>
      </c>
      <c r="J11" s="29">
        <f t="shared" si="1"/>
        <v>0</v>
      </c>
      <c r="K11" s="37">
        <f t="shared" si="2"/>
        <v>0</v>
      </c>
      <c r="L11" s="39">
        <f t="shared" si="3"/>
        <v>0</v>
      </c>
    </row>
    <row r="12" spans="1:12" ht="19.5" customHeight="1">
      <c r="A12" s="100">
        <v>3</v>
      </c>
      <c r="B12" s="142" t="s">
        <v>40</v>
      </c>
      <c r="C12" s="62">
        <v>12</v>
      </c>
      <c r="D12" s="63">
        <v>13</v>
      </c>
      <c r="E12" s="62">
        <v>8</v>
      </c>
      <c r="F12" s="64">
        <v>13</v>
      </c>
      <c r="G12" s="62">
        <v>13</v>
      </c>
      <c r="H12" s="64">
        <v>11</v>
      </c>
      <c r="I12" s="33">
        <f t="shared" si="0"/>
        <v>12</v>
      </c>
      <c r="J12" s="29">
        <f t="shared" si="1"/>
        <v>8</v>
      </c>
      <c r="K12" s="37">
        <f t="shared" si="2"/>
        <v>102</v>
      </c>
      <c r="L12" s="39">
        <f t="shared" si="3"/>
        <v>122</v>
      </c>
    </row>
    <row r="13" spans="1:12" ht="19.5" customHeight="1">
      <c r="A13" s="100">
        <v>4</v>
      </c>
      <c r="B13" s="142" t="s">
        <v>68</v>
      </c>
      <c r="C13" s="62">
        <v>13</v>
      </c>
      <c r="D13" s="63">
        <v>12</v>
      </c>
      <c r="E13" s="62">
        <v>13</v>
      </c>
      <c r="F13" s="64">
        <v>8</v>
      </c>
      <c r="G13" s="62">
        <v>13</v>
      </c>
      <c r="H13" s="64">
        <v>11</v>
      </c>
      <c r="I13" s="33">
        <f t="shared" si="0"/>
        <v>101</v>
      </c>
      <c r="J13" s="29">
        <f t="shared" si="1"/>
        <v>105</v>
      </c>
      <c r="K13" s="37">
        <f t="shared" si="2"/>
        <v>102</v>
      </c>
      <c r="L13" s="39">
        <f t="shared" si="3"/>
        <v>308</v>
      </c>
    </row>
    <row r="14" spans="1:12" ht="19.5" customHeight="1">
      <c r="A14" s="100">
        <v>5</v>
      </c>
      <c r="B14" s="142" t="s">
        <v>34</v>
      </c>
      <c r="C14" s="62"/>
      <c r="D14" s="63"/>
      <c r="E14" s="62"/>
      <c r="F14" s="64"/>
      <c r="G14" s="62"/>
      <c r="H14" s="64"/>
      <c r="I14" s="33">
        <f t="shared" si="0"/>
        <v>0</v>
      </c>
      <c r="J14" s="29">
        <f t="shared" si="1"/>
        <v>0</v>
      </c>
      <c r="K14" s="37">
        <f t="shared" si="2"/>
        <v>0</v>
      </c>
      <c r="L14" s="39">
        <f t="shared" si="3"/>
        <v>0</v>
      </c>
    </row>
    <row r="15" spans="1:12" ht="19.5" customHeight="1">
      <c r="A15" s="100">
        <v>6</v>
      </c>
      <c r="B15" s="142" t="s">
        <v>41</v>
      </c>
      <c r="C15" s="62">
        <v>5</v>
      </c>
      <c r="D15" s="63">
        <v>13</v>
      </c>
      <c r="E15" s="62">
        <v>13</v>
      </c>
      <c r="F15" s="64">
        <v>8</v>
      </c>
      <c r="G15" s="62">
        <v>13</v>
      </c>
      <c r="H15" s="64">
        <v>12</v>
      </c>
      <c r="I15" s="33">
        <f t="shared" si="0"/>
        <v>5</v>
      </c>
      <c r="J15" s="29">
        <f t="shared" si="1"/>
        <v>105</v>
      </c>
      <c r="K15" s="37">
        <f t="shared" si="2"/>
        <v>101</v>
      </c>
      <c r="L15" s="39">
        <f t="shared" si="3"/>
        <v>211</v>
      </c>
    </row>
    <row r="16" spans="1:12" ht="19.5" customHeight="1">
      <c r="A16" s="100">
        <v>7</v>
      </c>
      <c r="B16" s="142" t="s">
        <v>42</v>
      </c>
      <c r="C16" s="62">
        <v>13</v>
      </c>
      <c r="D16" s="63">
        <v>4</v>
      </c>
      <c r="E16" s="62">
        <v>13</v>
      </c>
      <c r="F16" s="64">
        <v>5</v>
      </c>
      <c r="G16" s="62">
        <v>11</v>
      </c>
      <c r="H16" s="64">
        <v>13</v>
      </c>
      <c r="I16" s="33">
        <f t="shared" si="0"/>
        <v>109</v>
      </c>
      <c r="J16" s="29">
        <f t="shared" si="1"/>
        <v>108</v>
      </c>
      <c r="K16" s="37">
        <f t="shared" si="2"/>
        <v>11</v>
      </c>
      <c r="L16" s="39">
        <f t="shared" si="3"/>
        <v>228</v>
      </c>
    </row>
    <row r="17" spans="1:12" ht="19.5" customHeight="1">
      <c r="A17" s="100">
        <v>8</v>
      </c>
      <c r="B17" s="142" t="s">
        <v>36</v>
      </c>
      <c r="C17" s="62">
        <v>12</v>
      </c>
      <c r="D17" s="63">
        <v>13</v>
      </c>
      <c r="E17" s="62">
        <v>13</v>
      </c>
      <c r="F17" s="64">
        <v>4</v>
      </c>
      <c r="G17" s="62">
        <v>11</v>
      </c>
      <c r="H17" s="64">
        <v>13</v>
      </c>
      <c r="I17" s="33">
        <f t="shared" si="0"/>
        <v>12</v>
      </c>
      <c r="J17" s="29">
        <f t="shared" si="1"/>
        <v>109</v>
      </c>
      <c r="K17" s="37">
        <f t="shared" si="2"/>
        <v>11</v>
      </c>
      <c r="L17" s="39">
        <f t="shared" si="3"/>
        <v>132</v>
      </c>
    </row>
    <row r="18" spans="1:12" ht="19.5" customHeight="1">
      <c r="A18" s="100">
        <v>9</v>
      </c>
      <c r="B18" s="142" t="s">
        <v>72</v>
      </c>
      <c r="C18" s="62"/>
      <c r="D18" s="63"/>
      <c r="E18" s="62"/>
      <c r="F18" s="64"/>
      <c r="G18" s="62"/>
      <c r="H18" s="64"/>
      <c r="I18" s="33">
        <f t="shared" si="0"/>
        <v>0</v>
      </c>
      <c r="J18" s="29">
        <f t="shared" si="1"/>
        <v>0</v>
      </c>
      <c r="K18" s="37">
        <f t="shared" si="2"/>
        <v>0</v>
      </c>
      <c r="L18" s="39">
        <f t="shared" si="3"/>
        <v>0</v>
      </c>
    </row>
    <row r="19" spans="1:12" ht="19.5" customHeight="1">
      <c r="A19" s="100">
        <v>10</v>
      </c>
      <c r="B19" s="142" t="s">
        <v>32</v>
      </c>
      <c r="C19" s="62">
        <v>12</v>
      </c>
      <c r="D19" s="63">
        <v>13</v>
      </c>
      <c r="E19" s="62">
        <v>5</v>
      </c>
      <c r="F19" s="64">
        <v>13</v>
      </c>
      <c r="G19" s="62">
        <v>10</v>
      </c>
      <c r="H19" s="64">
        <v>13</v>
      </c>
      <c r="I19" s="33">
        <f t="shared" si="0"/>
        <v>12</v>
      </c>
      <c r="J19" s="29">
        <f t="shared" si="1"/>
        <v>5</v>
      </c>
      <c r="K19" s="37">
        <f t="shared" si="2"/>
        <v>10</v>
      </c>
      <c r="L19" s="39">
        <f t="shared" si="3"/>
        <v>27</v>
      </c>
    </row>
    <row r="20" spans="1:12" ht="19.5" customHeight="1">
      <c r="A20" s="100">
        <v>11</v>
      </c>
      <c r="B20" s="109" t="s">
        <v>78</v>
      </c>
      <c r="C20" s="62">
        <v>13</v>
      </c>
      <c r="D20" s="63">
        <v>8</v>
      </c>
      <c r="E20" s="62">
        <v>4</v>
      </c>
      <c r="F20" s="64">
        <v>13</v>
      </c>
      <c r="G20" s="62">
        <v>13</v>
      </c>
      <c r="H20" s="64">
        <v>2</v>
      </c>
      <c r="I20" s="33">
        <f t="shared" si="0"/>
        <v>105</v>
      </c>
      <c r="J20" s="29">
        <f t="shared" si="1"/>
        <v>4</v>
      </c>
      <c r="K20" s="37">
        <f t="shared" si="2"/>
        <v>111</v>
      </c>
      <c r="L20" s="39">
        <f t="shared" si="3"/>
        <v>220</v>
      </c>
    </row>
    <row r="21" spans="1:12" ht="19.5" customHeight="1">
      <c r="A21" s="100">
        <v>12</v>
      </c>
      <c r="B21" s="142" t="s">
        <v>75</v>
      </c>
      <c r="C21" s="62"/>
      <c r="D21" s="63"/>
      <c r="E21" s="62"/>
      <c r="F21" s="64"/>
      <c r="G21" s="62"/>
      <c r="H21" s="64"/>
      <c r="I21" s="33">
        <f t="shared" si="0"/>
        <v>0</v>
      </c>
      <c r="J21" s="29">
        <f t="shared" si="1"/>
        <v>0</v>
      </c>
      <c r="K21" s="37">
        <f t="shared" si="2"/>
        <v>0</v>
      </c>
      <c r="L21" s="39">
        <f t="shared" si="3"/>
        <v>0</v>
      </c>
    </row>
    <row r="22" spans="1:12" ht="19.5" customHeight="1">
      <c r="A22" s="100">
        <v>13</v>
      </c>
      <c r="B22" s="142" t="s">
        <v>66</v>
      </c>
      <c r="C22" s="62">
        <v>13</v>
      </c>
      <c r="D22" s="63">
        <v>12</v>
      </c>
      <c r="E22" s="62">
        <v>4</v>
      </c>
      <c r="F22" s="64">
        <v>13</v>
      </c>
      <c r="G22" s="62">
        <v>13</v>
      </c>
      <c r="H22" s="64">
        <v>11</v>
      </c>
      <c r="I22" s="33">
        <f t="shared" si="0"/>
        <v>101</v>
      </c>
      <c r="J22" s="29">
        <f t="shared" si="1"/>
        <v>4</v>
      </c>
      <c r="K22" s="37">
        <f t="shared" si="2"/>
        <v>102</v>
      </c>
      <c r="L22" s="39">
        <f t="shared" si="3"/>
        <v>207</v>
      </c>
    </row>
    <row r="23" spans="1:12" ht="19.5" customHeight="1">
      <c r="A23" s="100">
        <v>14</v>
      </c>
      <c r="B23" s="109" t="s">
        <v>79</v>
      </c>
      <c r="C23" s="62">
        <v>13</v>
      </c>
      <c r="D23" s="63">
        <v>7</v>
      </c>
      <c r="E23" s="62">
        <v>5</v>
      </c>
      <c r="F23" s="64">
        <v>13</v>
      </c>
      <c r="G23" s="62">
        <v>2</v>
      </c>
      <c r="H23" s="64">
        <v>13</v>
      </c>
      <c r="I23" s="33">
        <f t="shared" si="0"/>
        <v>106</v>
      </c>
      <c r="J23" s="29">
        <f t="shared" si="1"/>
        <v>5</v>
      </c>
      <c r="K23" s="37">
        <f t="shared" si="2"/>
        <v>2</v>
      </c>
      <c r="L23" s="39">
        <f t="shared" si="3"/>
        <v>113</v>
      </c>
    </row>
    <row r="24" spans="1:12" ht="19.5" customHeight="1">
      <c r="A24" s="100">
        <v>15</v>
      </c>
      <c r="B24" s="142" t="s">
        <v>35</v>
      </c>
      <c r="C24" s="62"/>
      <c r="D24" s="63"/>
      <c r="E24" s="62"/>
      <c r="F24" s="64"/>
      <c r="G24" s="62"/>
      <c r="H24" s="64"/>
      <c r="I24" s="33">
        <f t="shared" si="0"/>
        <v>0</v>
      </c>
      <c r="J24" s="29">
        <f t="shared" si="1"/>
        <v>0</v>
      </c>
      <c r="K24" s="37">
        <f t="shared" si="2"/>
        <v>0</v>
      </c>
      <c r="L24" s="39">
        <f t="shared" si="3"/>
        <v>0</v>
      </c>
    </row>
    <row r="25" spans="1:12" ht="19.5" customHeight="1">
      <c r="A25" s="100">
        <v>16</v>
      </c>
      <c r="B25" s="142" t="s">
        <v>33</v>
      </c>
      <c r="C25" s="62">
        <v>13</v>
      </c>
      <c r="D25" s="63">
        <v>9</v>
      </c>
      <c r="E25" s="62">
        <v>5</v>
      </c>
      <c r="F25" s="64">
        <v>13</v>
      </c>
      <c r="G25" s="62">
        <v>12</v>
      </c>
      <c r="H25" s="64">
        <v>13</v>
      </c>
      <c r="I25" s="33">
        <f t="shared" si="0"/>
        <v>104</v>
      </c>
      <c r="J25" s="29">
        <f t="shared" si="1"/>
        <v>5</v>
      </c>
      <c r="K25" s="37">
        <f t="shared" si="2"/>
        <v>12</v>
      </c>
      <c r="L25" s="39">
        <f t="shared" si="3"/>
        <v>121</v>
      </c>
    </row>
    <row r="26" spans="1:12" ht="19.5" customHeight="1">
      <c r="A26" s="100">
        <v>17</v>
      </c>
      <c r="B26" s="142" t="s">
        <v>71</v>
      </c>
      <c r="C26" s="62"/>
      <c r="D26" s="63"/>
      <c r="E26" s="62"/>
      <c r="F26" s="64"/>
      <c r="G26" s="62"/>
      <c r="H26" s="64"/>
      <c r="I26" s="33">
        <f t="shared" si="0"/>
        <v>0</v>
      </c>
      <c r="J26" s="29">
        <f t="shared" si="1"/>
        <v>0</v>
      </c>
      <c r="K26" s="37">
        <f t="shared" si="2"/>
        <v>0</v>
      </c>
      <c r="L26" s="39">
        <f t="shared" si="3"/>
        <v>0</v>
      </c>
    </row>
    <row r="27" spans="1:12" ht="19.5" customHeight="1">
      <c r="A27" s="100">
        <v>18</v>
      </c>
      <c r="B27" s="142" t="s">
        <v>67</v>
      </c>
      <c r="C27" s="62">
        <v>12</v>
      </c>
      <c r="D27" s="63">
        <v>13</v>
      </c>
      <c r="E27" s="62">
        <v>13</v>
      </c>
      <c r="F27" s="64">
        <v>10</v>
      </c>
      <c r="G27" s="62">
        <v>10</v>
      </c>
      <c r="H27" s="64">
        <v>13</v>
      </c>
      <c r="I27" s="33">
        <f t="shared" si="0"/>
        <v>12</v>
      </c>
      <c r="J27" s="29">
        <f t="shared" si="1"/>
        <v>103</v>
      </c>
      <c r="K27" s="37">
        <f t="shared" si="2"/>
        <v>10</v>
      </c>
      <c r="L27" s="39">
        <f t="shared" si="3"/>
        <v>125</v>
      </c>
    </row>
    <row r="28" spans="1:12" ht="19.5" customHeight="1">
      <c r="A28" s="100">
        <v>19</v>
      </c>
      <c r="B28" s="142" t="s">
        <v>69</v>
      </c>
      <c r="C28" s="62">
        <v>8</v>
      </c>
      <c r="D28" s="63">
        <v>13</v>
      </c>
      <c r="E28" s="62">
        <v>10</v>
      </c>
      <c r="F28" s="64">
        <v>13</v>
      </c>
      <c r="G28" s="62">
        <v>10</v>
      </c>
      <c r="H28" s="64">
        <v>13</v>
      </c>
      <c r="I28" s="33">
        <f t="shared" si="0"/>
        <v>8</v>
      </c>
      <c r="J28" s="29">
        <f t="shared" si="1"/>
        <v>10</v>
      </c>
      <c r="K28" s="37">
        <f t="shared" si="2"/>
        <v>10</v>
      </c>
      <c r="L28" s="39">
        <f t="shared" si="3"/>
        <v>28</v>
      </c>
    </row>
    <row r="29" spans="1:12" ht="19.5" customHeight="1">
      <c r="A29" s="100">
        <v>20</v>
      </c>
      <c r="B29" s="142" t="s">
        <v>73</v>
      </c>
      <c r="C29" s="62">
        <v>13</v>
      </c>
      <c r="D29" s="63">
        <v>5</v>
      </c>
      <c r="E29" s="62">
        <v>13</v>
      </c>
      <c r="F29" s="64">
        <v>5</v>
      </c>
      <c r="G29" s="62">
        <v>13</v>
      </c>
      <c r="H29" s="64">
        <v>2</v>
      </c>
      <c r="I29" s="33">
        <f t="shared" si="0"/>
        <v>108</v>
      </c>
      <c r="J29" s="29">
        <f t="shared" si="1"/>
        <v>108</v>
      </c>
      <c r="K29" s="37">
        <f t="shared" si="2"/>
        <v>111</v>
      </c>
      <c r="L29" s="39">
        <f t="shared" si="3"/>
        <v>327</v>
      </c>
    </row>
    <row r="30" spans="1:12" ht="19.5" customHeight="1">
      <c r="A30" s="100">
        <v>21</v>
      </c>
      <c r="B30" s="172" t="s">
        <v>77</v>
      </c>
      <c r="C30" s="62">
        <v>9</v>
      </c>
      <c r="D30" s="63">
        <v>13</v>
      </c>
      <c r="E30" s="62">
        <v>13</v>
      </c>
      <c r="F30" s="64">
        <v>4</v>
      </c>
      <c r="G30" s="62">
        <v>11</v>
      </c>
      <c r="H30" s="64">
        <v>13</v>
      </c>
      <c r="I30" s="33">
        <f t="shared" si="0"/>
        <v>9</v>
      </c>
      <c r="J30" s="29">
        <f t="shared" si="1"/>
        <v>109</v>
      </c>
      <c r="K30" s="37">
        <f t="shared" si="2"/>
        <v>11</v>
      </c>
      <c r="L30" s="39">
        <f t="shared" si="3"/>
        <v>129</v>
      </c>
    </row>
    <row r="31" spans="1:12" ht="19.5" customHeight="1">
      <c r="A31" s="100">
        <v>22</v>
      </c>
      <c r="B31" s="173" t="s">
        <v>81</v>
      </c>
      <c r="C31" s="62">
        <v>12</v>
      </c>
      <c r="D31" s="63">
        <v>13</v>
      </c>
      <c r="E31" s="62">
        <v>13</v>
      </c>
      <c r="F31" s="64">
        <v>10</v>
      </c>
      <c r="G31" s="62">
        <v>13</v>
      </c>
      <c r="H31" s="64">
        <v>9</v>
      </c>
      <c r="I31" s="33">
        <f t="shared" si="0"/>
        <v>12</v>
      </c>
      <c r="J31" s="29">
        <f t="shared" si="1"/>
        <v>103</v>
      </c>
      <c r="K31" s="37">
        <f t="shared" si="2"/>
        <v>104</v>
      </c>
      <c r="L31" s="39">
        <f t="shared" si="3"/>
        <v>219</v>
      </c>
    </row>
    <row r="32" spans="1:12" ht="19.5" customHeight="1">
      <c r="A32" s="100">
        <v>23</v>
      </c>
      <c r="B32" s="172" t="s">
        <v>70</v>
      </c>
      <c r="C32" s="62"/>
      <c r="D32" s="63"/>
      <c r="E32" s="62"/>
      <c r="F32" s="64"/>
      <c r="G32" s="62"/>
      <c r="H32" s="64"/>
      <c r="I32" s="33">
        <f t="shared" si="0"/>
        <v>0</v>
      </c>
      <c r="J32" s="29">
        <f t="shared" si="1"/>
        <v>0</v>
      </c>
      <c r="K32" s="37">
        <f t="shared" si="2"/>
        <v>0</v>
      </c>
      <c r="L32" s="39">
        <f t="shared" si="3"/>
        <v>0</v>
      </c>
    </row>
    <row r="33" spans="1:12" ht="19.5" customHeight="1">
      <c r="A33" s="100">
        <v>24</v>
      </c>
      <c r="B33" s="172" t="s">
        <v>38</v>
      </c>
      <c r="C33" s="62"/>
      <c r="D33" s="63"/>
      <c r="E33" s="62"/>
      <c r="F33" s="64"/>
      <c r="G33" s="62"/>
      <c r="H33" s="64"/>
      <c r="I33" s="33">
        <f t="shared" si="0"/>
        <v>0</v>
      </c>
      <c r="J33" s="29">
        <f t="shared" si="1"/>
        <v>0</v>
      </c>
      <c r="K33" s="37">
        <f t="shared" si="2"/>
        <v>0</v>
      </c>
      <c r="L33" s="39">
        <f t="shared" si="3"/>
        <v>0</v>
      </c>
    </row>
    <row r="34" spans="1:12" ht="19.5" customHeight="1">
      <c r="A34" s="100">
        <v>25</v>
      </c>
      <c r="B34" s="142" t="s">
        <v>39</v>
      </c>
      <c r="C34" s="62">
        <v>13</v>
      </c>
      <c r="D34" s="63">
        <v>12</v>
      </c>
      <c r="E34" s="62">
        <v>10</v>
      </c>
      <c r="F34" s="64">
        <v>13</v>
      </c>
      <c r="G34" s="62">
        <v>2</v>
      </c>
      <c r="H34" s="64">
        <v>13</v>
      </c>
      <c r="I34" s="33">
        <f t="shared" si="0"/>
        <v>101</v>
      </c>
      <c r="J34" s="29">
        <f t="shared" si="1"/>
        <v>10</v>
      </c>
      <c r="K34" s="37">
        <f t="shared" si="2"/>
        <v>2</v>
      </c>
      <c r="L34" s="39">
        <f t="shared" si="3"/>
        <v>113</v>
      </c>
    </row>
    <row r="35" spans="1:12" ht="19.5" customHeight="1">
      <c r="A35" s="100">
        <v>26</v>
      </c>
      <c r="B35" s="142" t="s">
        <v>37</v>
      </c>
      <c r="C35" s="62">
        <v>13</v>
      </c>
      <c r="D35" s="63">
        <v>12</v>
      </c>
      <c r="E35" s="62">
        <v>13</v>
      </c>
      <c r="F35" s="64">
        <v>5</v>
      </c>
      <c r="G35" s="62">
        <v>2</v>
      </c>
      <c r="H35" s="64">
        <v>13</v>
      </c>
      <c r="I35" s="33">
        <f t="shared" si="0"/>
        <v>101</v>
      </c>
      <c r="J35" s="29">
        <f t="shared" si="1"/>
        <v>108</v>
      </c>
      <c r="K35" s="37">
        <f t="shared" si="2"/>
        <v>2</v>
      </c>
      <c r="L35" s="39">
        <f t="shared" si="3"/>
        <v>211</v>
      </c>
    </row>
    <row r="36" spans="1:12" ht="19.5" customHeight="1">
      <c r="A36" s="100">
        <v>27</v>
      </c>
      <c r="B36" s="142" t="s">
        <v>74</v>
      </c>
      <c r="C36" s="62"/>
      <c r="D36" s="63"/>
      <c r="E36" s="62"/>
      <c r="F36" s="64"/>
      <c r="G36" s="62"/>
      <c r="H36" s="64"/>
      <c r="I36" s="33">
        <f t="shared" si="0"/>
        <v>0</v>
      </c>
      <c r="J36" s="29">
        <f t="shared" si="1"/>
        <v>0</v>
      </c>
      <c r="K36" s="37">
        <f t="shared" si="2"/>
        <v>0</v>
      </c>
      <c r="L36" s="39">
        <f t="shared" si="3"/>
        <v>0</v>
      </c>
    </row>
    <row r="37" spans="1:12" ht="19.5" customHeight="1">
      <c r="A37" s="100">
        <v>28</v>
      </c>
      <c r="B37" s="110" t="s">
        <v>80</v>
      </c>
      <c r="C37" s="62">
        <v>4</v>
      </c>
      <c r="D37" s="63">
        <v>13</v>
      </c>
      <c r="E37" s="62">
        <v>13</v>
      </c>
      <c r="F37" s="64">
        <v>8</v>
      </c>
      <c r="G37" s="62">
        <v>13</v>
      </c>
      <c r="H37" s="64">
        <v>9</v>
      </c>
      <c r="I37" s="33">
        <f t="shared" si="0"/>
        <v>4</v>
      </c>
      <c r="J37" s="29">
        <f t="shared" si="1"/>
        <v>105</v>
      </c>
      <c r="K37" s="37">
        <f t="shared" si="2"/>
        <v>104</v>
      </c>
      <c r="L37" s="39">
        <f t="shared" si="3"/>
        <v>213</v>
      </c>
    </row>
    <row r="38" spans="1:12" ht="19.5" customHeight="1">
      <c r="A38" s="100">
        <v>29</v>
      </c>
      <c r="B38" s="109"/>
      <c r="C38" s="62"/>
      <c r="D38" s="63"/>
      <c r="E38" s="62"/>
      <c r="F38" s="64"/>
      <c r="G38" s="62"/>
      <c r="H38" s="64"/>
      <c r="I38" s="33">
        <f t="shared" si="0"/>
        <v>0</v>
      </c>
      <c r="J38" s="29">
        <f t="shared" si="1"/>
        <v>0</v>
      </c>
      <c r="K38" s="37">
        <f t="shared" si="2"/>
        <v>0</v>
      </c>
      <c r="L38" s="39">
        <f t="shared" si="3"/>
        <v>0</v>
      </c>
    </row>
    <row r="39" spans="1:12" ht="19.5" customHeight="1">
      <c r="A39" s="100">
        <v>30</v>
      </c>
      <c r="B39" s="109"/>
      <c r="C39" s="62"/>
      <c r="D39" s="63"/>
      <c r="E39" s="62"/>
      <c r="F39" s="64"/>
      <c r="G39" s="62"/>
      <c r="H39" s="64"/>
      <c r="I39" s="33">
        <f t="shared" si="0"/>
        <v>0</v>
      </c>
      <c r="J39" s="29">
        <f t="shared" si="1"/>
        <v>0</v>
      </c>
      <c r="K39" s="37">
        <f t="shared" si="2"/>
        <v>0</v>
      </c>
      <c r="L39" s="39">
        <f t="shared" si="3"/>
        <v>0</v>
      </c>
    </row>
    <row r="40" spans="1:12" ht="19.5" customHeight="1">
      <c r="A40" s="100">
        <v>31</v>
      </c>
      <c r="B40" s="109"/>
      <c r="C40" s="62"/>
      <c r="D40" s="63"/>
      <c r="E40" s="62"/>
      <c r="F40" s="64"/>
      <c r="G40" s="62"/>
      <c r="H40" s="64"/>
      <c r="I40" s="33">
        <f t="shared" si="0"/>
        <v>0</v>
      </c>
      <c r="J40" s="29">
        <f t="shared" si="1"/>
        <v>0</v>
      </c>
      <c r="K40" s="37">
        <f t="shared" si="2"/>
        <v>0</v>
      </c>
      <c r="L40" s="39">
        <f t="shared" si="3"/>
        <v>0</v>
      </c>
    </row>
    <row r="41" spans="1:12" ht="19.5" customHeight="1">
      <c r="A41" s="100">
        <v>32</v>
      </c>
      <c r="B41" s="109"/>
      <c r="C41" s="62"/>
      <c r="D41" s="63"/>
      <c r="E41" s="62"/>
      <c r="F41" s="64"/>
      <c r="G41" s="62"/>
      <c r="H41" s="64"/>
      <c r="I41" s="33">
        <f t="shared" si="0"/>
        <v>0</v>
      </c>
      <c r="J41" s="29">
        <f t="shared" si="1"/>
        <v>0</v>
      </c>
      <c r="K41" s="37">
        <f t="shared" si="2"/>
        <v>0</v>
      </c>
      <c r="L41" s="39">
        <f t="shared" si="3"/>
        <v>0</v>
      </c>
    </row>
    <row r="42" spans="1:12" ht="19.5" customHeight="1">
      <c r="A42" s="100">
        <v>33</v>
      </c>
      <c r="B42" s="109"/>
      <c r="C42" s="62"/>
      <c r="D42" s="63"/>
      <c r="E42" s="62"/>
      <c r="F42" s="64"/>
      <c r="G42" s="62"/>
      <c r="H42" s="64"/>
      <c r="I42" s="33">
        <f aca="true" t="shared" si="4" ref="I42:I60">IF(C42=13,100+C42-D42,C42)</f>
        <v>0</v>
      </c>
      <c r="J42" s="29">
        <f aca="true" t="shared" si="5" ref="J42:J60">IF(E42=13,100+E42-F42,E42)</f>
        <v>0</v>
      </c>
      <c r="K42" s="37">
        <f aca="true" t="shared" si="6" ref="K42:K60">IF(G42=13,100+G42-H42,G42)</f>
        <v>0</v>
      </c>
      <c r="L42" s="39">
        <f aca="true" t="shared" si="7" ref="L42:L59">SUM(I42:K42)</f>
        <v>0</v>
      </c>
    </row>
    <row r="43" spans="1:12" ht="19.5" customHeight="1">
      <c r="A43" s="100">
        <v>34</v>
      </c>
      <c r="B43" s="109"/>
      <c r="C43" s="62"/>
      <c r="D43" s="63"/>
      <c r="E43" s="62"/>
      <c r="F43" s="64"/>
      <c r="G43" s="62"/>
      <c r="H43" s="64"/>
      <c r="I43" s="33">
        <f t="shared" si="4"/>
        <v>0</v>
      </c>
      <c r="J43" s="29">
        <f t="shared" si="5"/>
        <v>0</v>
      </c>
      <c r="K43" s="37">
        <f t="shared" si="6"/>
        <v>0</v>
      </c>
      <c r="L43" s="39">
        <f t="shared" si="7"/>
        <v>0</v>
      </c>
    </row>
    <row r="44" spans="1:12" ht="19.5" customHeight="1">
      <c r="A44" s="100">
        <v>35</v>
      </c>
      <c r="B44" s="109"/>
      <c r="C44" s="62"/>
      <c r="D44" s="63"/>
      <c r="E44" s="62"/>
      <c r="F44" s="64"/>
      <c r="G44" s="62"/>
      <c r="H44" s="64"/>
      <c r="I44" s="33">
        <f t="shared" si="4"/>
        <v>0</v>
      </c>
      <c r="J44" s="29">
        <f t="shared" si="5"/>
        <v>0</v>
      </c>
      <c r="K44" s="37">
        <f t="shared" si="6"/>
        <v>0</v>
      </c>
      <c r="L44" s="39">
        <f t="shared" si="7"/>
        <v>0</v>
      </c>
    </row>
    <row r="45" spans="1:12" ht="19.5" customHeight="1">
      <c r="A45" s="100">
        <v>36</v>
      </c>
      <c r="B45" s="109"/>
      <c r="C45" s="62"/>
      <c r="D45" s="63"/>
      <c r="E45" s="62"/>
      <c r="F45" s="64"/>
      <c r="G45" s="62"/>
      <c r="H45" s="64"/>
      <c r="I45" s="33">
        <f t="shared" si="4"/>
        <v>0</v>
      </c>
      <c r="J45" s="29">
        <f t="shared" si="5"/>
        <v>0</v>
      </c>
      <c r="K45" s="37">
        <f t="shared" si="6"/>
        <v>0</v>
      </c>
      <c r="L45" s="39">
        <f t="shared" si="7"/>
        <v>0</v>
      </c>
    </row>
    <row r="46" spans="1:12" ht="19.5" customHeight="1">
      <c r="A46" s="100">
        <v>37</v>
      </c>
      <c r="B46" s="109"/>
      <c r="C46" s="62"/>
      <c r="D46" s="63"/>
      <c r="E46" s="62"/>
      <c r="F46" s="64"/>
      <c r="G46" s="62"/>
      <c r="H46" s="64"/>
      <c r="I46" s="33">
        <f t="shared" si="4"/>
        <v>0</v>
      </c>
      <c r="J46" s="29">
        <f t="shared" si="5"/>
        <v>0</v>
      </c>
      <c r="K46" s="37">
        <f t="shared" si="6"/>
        <v>0</v>
      </c>
      <c r="L46" s="39">
        <f t="shared" si="7"/>
        <v>0</v>
      </c>
    </row>
    <row r="47" spans="1:12" ht="19.5" customHeight="1">
      <c r="A47" s="100">
        <v>38</v>
      </c>
      <c r="B47" s="109"/>
      <c r="C47" s="62"/>
      <c r="D47" s="63"/>
      <c r="E47" s="62"/>
      <c r="F47" s="64"/>
      <c r="G47" s="62"/>
      <c r="H47" s="64"/>
      <c r="I47" s="33">
        <f t="shared" si="4"/>
        <v>0</v>
      </c>
      <c r="J47" s="29">
        <f t="shared" si="5"/>
        <v>0</v>
      </c>
      <c r="K47" s="37">
        <f t="shared" si="6"/>
        <v>0</v>
      </c>
      <c r="L47" s="39">
        <f t="shared" si="7"/>
        <v>0</v>
      </c>
    </row>
    <row r="48" spans="1:12" ht="19.5" customHeight="1">
      <c r="A48" s="100">
        <v>39</v>
      </c>
      <c r="B48" s="109"/>
      <c r="C48" s="62"/>
      <c r="D48" s="63"/>
      <c r="E48" s="62"/>
      <c r="F48" s="64"/>
      <c r="G48" s="62"/>
      <c r="H48" s="64"/>
      <c r="I48" s="33">
        <f t="shared" si="4"/>
        <v>0</v>
      </c>
      <c r="J48" s="29">
        <f t="shared" si="5"/>
        <v>0</v>
      </c>
      <c r="K48" s="37">
        <f t="shared" si="6"/>
        <v>0</v>
      </c>
      <c r="L48" s="39">
        <f t="shared" si="7"/>
        <v>0</v>
      </c>
    </row>
    <row r="49" spans="1:12" ht="19.5" customHeight="1">
      <c r="A49" s="100">
        <v>40</v>
      </c>
      <c r="B49" s="65"/>
      <c r="C49" s="62"/>
      <c r="D49" s="63"/>
      <c r="E49" s="62"/>
      <c r="F49" s="64"/>
      <c r="G49" s="62"/>
      <c r="H49" s="64"/>
      <c r="I49" s="33">
        <f t="shared" si="4"/>
        <v>0</v>
      </c>
      <c r="J49" s="29">
        <f t="shared" si="5"/>
        <v>0</v>
      </c>
      <c r="K49" s="37">
        <f t="shared" si="6"/>
        <v>0</v>
      </c>
      <c r="L49" s="39">
        <f t="shared" si="7"/>
        <v>0</v>
      </c>
    </row>
    <row r="50" spans="1:12" ht="19.5" customHeight="1">
      <c r="A50" s="100">
        <v>41</v>
      </c>
      <c r="B50" s="65"/>
      <c r="C50" s="62"/>
      <c r="D50" s="63"/>
      <c r="E50" s="62"/>
      <c r="F50" s="64"/>
      <c r="G50" s="62"/>
      <c r="H50" s="64"/>
      <c r="I50" s="33">
        <f t="shared" si="4"/>
        <v>0</v>
      </c>
      <c r="J50" s="29">
        <f t="shared" si="5"/>
        <v>0</v>
      </c>
      <c r="K50" s="37">
        <f t="shared" si="6"/>
        <v>0</v>
      </c>
      <c r="L50" s="39">
        <f t="shared" si="7"/>
        <v>0</v>
      </c>
    </row>
    <row r="51" spans="1:12" ht="19.5" customHeight="1">
      <c r="A51" s="100">
        <v>42</v>
      </c>
      <c r="B51" s="65"/>
      <c r="C51" s="62"/>
      <c r="D51" s="63"/>
      <c r="E51" s="62"/>
      <c r="F51" s="64"/>
      <c r="G51" s="62"/>
      <c r="H51" s="64"/>
      <c r="I51" s="33">
        <f t="shared" si="4"/>
        <v>0</v>
      </c>
      <c r="J51" s="29">
        <f t="shared" si="5"/>
        <v>0</v>
      </c>
      <c r="K51" s="37">
        <f t="shared" si="6"/>
        <v>0</v>
      </c>
      <c r="L51" s="39">
        <f t="shared" si="7"/>
        <v>0</v>
      </c>
    </row>
    <row r="52" spans="1:12" ht="19.5" customHeight="1">
      <c r="A52" s="100">
        <v>43</v>
      </c>
      <c r="B52" s="65"/>
      <c r="C52" s="62"/>
      <c r="D52" s="63"/>
      <c r="E52" s="62"/>
      <c r="F52" s="64"/>
      <c r="G52" s="62"/>
      <c r="H52" s="64"/>
      <c r="I52" s="33">
        <f t="shared" si="4"/>
        <v>0</v>
      </c>
      <c r="J52" s="29">
        <f t="shared" si="5"/>
        <v>0</v>
      </c>
      <c r="K52" s="37">
        <f t="shared" si="6"/>
        <v>0</v>
      </c>
      <c r="L52" s="39">
        <f t="shared" si="7"/>
        <v>0</v>
      </c>
    </row>
    <row r="53" spans="1:12" ht="19.5" customHeight="1">
      <c r="A53" s="100">
        <v>44</v>
      </c>
      <c r="B53" s="65"/>
      <c r="C53" s="62"/>
      <c r="D53" s="63"/>
      <c r="E53" s="62"/>
      <c r="F53" s="64"/>
      <c r="G53" s="62"/>
      <c r="H53" s="64"/>
      <c r="I53" s="33">
        <f t="shared" si="4"/>
        <v>0</v>
      </c>
      <c r="J53" s="29">
        <f t="shared" si="5"/>
        <v>0</v>
      </c>
      <c r="K53" s="37">
        <f t="shared" si="6"/>
        <v>0</v>
      </c>
      <c r="L53" s="39">
        <f t="shared" si="7"/>
        <v>0</v>
      </c>
    </row>
    <row r="54" spans="1:12" ht="19.5" customHeight="1">
      <c r="A54" s="100">
        <v>45</v>
      </c>
      <c r="B54" s="65"/>
      <c r="C54" s="62"/>
      <c r="D54" s="63"/>
      <c r="E54" s="62"/>
      <c r="F54" s="64"/>
      <c r="G54" s="62"/>
      <c r="H54" s="64"/>
      <c r="I54" s="33">
        <f t="shared" si="4"/>
        <v>0</v>
      </c>
      <c r="J54" s="29">
        <f t="shared" si="5"/>
        <v>0</v>
      </c>
      <c r="K54" s="37">
        <f t="shared" si="6"/>
        <v>0</v>
      </c>
      <c r="L54" s="39">
        <f t="shared" si="7"/>
        <v>0</v>
      </c>
    </row>
    <row r="55" spans="1:12" ht="19.5" customHeight="1">
      <c r="A55" s="100">
        <v>46</v>
      </c>
      <c r="B55" s="65"/>
      <c r="C55" s="62"/>
      <c r="D55" s="63"/>
      <c r="E55" s="62"/>
      <c r="F55" s="64"/>
      <c r="G55" s="62"/>
      <c r="H55" s="64"/>
      <c r="I55" s="33">
        <f t="shared" si="4"/>
        <v>0</v>
      </c>
      <c r="J55" s="29">
        <f t="shared" si="5"/>
        <v>0</v>
      </c>
      <c r="K55" s="37">
        <f t="shared" si="6"/>
        <v>0</v>
      </c>
      <c r="L55" s="39">
        <f t="shared" si="7"/>
        <v>0</v>
      </c>
    </row>
    <row r="56" spans="1:12" ht="19.5" customHeight="1">
      <c r="A56" s="100">
        <v>47</v>
      </c>
      <c r="B56" s="65"/>
      <c r="C56" s="62"/>
      <c r="D56" s="63"/>
      <c r="E56" s="62"/>
      <c r="F56" s="64"/>
      <c r="G56" s="62"/>
      <c r="H56" s="64"/>
      <c r="I56" s="33">
        <f t="shared" si="4"/>
        <v>0</v>
      </c>
      <c r="J56" s="29">
        <f t="shared" si="5"/>
        <v>0</v>
      </c>
      <c r="K56" s="37">
        <f t="shared" si="6"/>
        <v>0</v>
      </c>
      <c r="L56" s="39">
        <f t="shared" si="7"/>
        <v>0</v>
      </c>
    </row>
    <row r="57" spans="1:12" ht="19.5" customHeight="1">
      <c r="A57" s="100">
        <v>48</v>
      </c>
      <c r="B57" s="65"/>
      <c r="C57" s="62"/>
      <c r="D57" s="63"/>
      <c r="E57" s="62"/>
      <c r="F57" s="64"/>
      <c r="G57" s="62"/>
      <c r="H57" s="64"/>
      <c r="I57" s="33">
        <f t="shared" si="4"/>
        <v>0</v>
      </c>
      <c r="J57" s="29">
        <f t="shared" si="5"/>
        <v>0</v>
      </c>
      <c r="K57" s="37">
        <f t="shared" si="6"/>
        <v>0</v>
      </c>
      <c r="L57" s="39">
        <f t="shared" si="7"/>
        <v>0</v>
      </c>
    </row>
    <row r="58" spans="1:12" ht="19.5" customHeight="1">
      <c r="A58" s="100">
        <v>49</v>
      </c>
      <c r="B58" s="65"/>
      <c r="C58" s="62"/>
      <c r="D58" s="63"/>
      <c r="E58" s="62"/>
      <c r="F58" s="64"/>
      <c r="G58" s="62"/>
      <c r="H58" s="64"/>
      <c r="I58" s="33">
        <f t="shared" si="4"/>
        <v>0</v>
      </c>
      <c r="J58" s="29">
        <f t="shared" si="5"/>
        <v>0</v>
      </c>
      <c r="K58" s="37">
        <f t="shared" si="6"/>
        <v>0</v>
      </c>
      <c r="L58" s="39">
        <f t="shared" si="7"/>
        <v>0</v>
      </c>
    </row>
    <row r="59" spans="1:12" ht="19.5" customHeight="1">
      <c r="A59" s="100">
        <v>50</v>
      </c>
      <c r="B59" s="65"/>
      <c r="C59" s="19"/>
      <c r="D59" s="30"/>
      <c r="E59" s="19"/>
      <c r="F59" s="13"/>
      <c r="G59" s="19"/>
      <c r="H59" s="13"/>
      <c r="I59" s="33">
        <f t="shared" si="4"/>
        <v>0</v>
      </c>
      <c r="J59" s="29">
        <f t="shared" si="5"/>
        <v>0</v>
      </c>
      <c r="K59" s="37">
        <f t="shared" si="6"/>
        <v>0</v>
      </c>
      <c r="L59" s="39">
        <f t="shared" si="7"/>
        <v>0</v>
      </c>
    </row>
    <row r="60" spans="1:12" ht="13.5" thickBot="1">
      <c r="A60" s="70"/>
      <c r="B60" s="66"/>
      <c r="C60" s="20"/>
      <c r="D60" s="31"/>
      <c r="E60" s="20"/>
      <c r="F60" s="15"/>
      <c r="G60" s="20"/>
      <c r="H60" s="15"/>
      <c r="I60" s="34">
        <f t="shared" si="4"/>
        <v>0</v>
      </c>
      <c r="J60" s="35">
        <f t="shared" si="5"/>
        <v>0</v>
      </c>
      <c r="K60" s="38">
        <f t="shared" si="6"/>
        <v>0</v>
      </c>
      <c r="L60" s="40"/>
    </row>
  </sheetData>
  <sheetProtection/>
  <mergeCells count="7">
    <mergeCell ref="C8:D8"/>
    <mergeCell ref="E8:F8"/>
    <mergeCell ref="G8:H8"/>
    <mergeCell ref="I5:K5"/>
    <mergeCell ref="C6:K6"/>
    <mergeCell ref="C7:H7"/>
    <mergeCell ref="I7:K7"/>
  </mergeCells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portrait" paperSize="9" scale="6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="75" zoomScaleNormal="75" zoomScalePageLayoutView="0" workbookViewId="0" topLeftCell="A1">
      <selection activeCell="G38" sqref="G38"/>
    </sheetView>
  </sheetViews>
  <sheetFormatPr defaultColWidth="11.421875" defaultRowHeight="12.75"/>
  <cols>
    <col min="1" max="1" width="4.8515625" style="0" customWidth="1"/>
    <col min="2" max="2" width="46.00390625" style="0" customWidth="1"/>
    <col min="3" max="11" width="7.7109375" style="0" customWidth="1"/>
    <col min="12" max="12" width="17.00390625" style="0" customWidth="1"/>
  </cols>
  <sheetData>
    <row r="1" spans="3:11" ht="37.5" customHeight="1">
      <c r="C1" s="148" t="str">
        <f>inscriptions!B1</f>
        <v>INTERNE 2014</v>
      </c>
      <c r="D1" s="1"/>
      <c r="E1" s="1"/>
      <c r="F1" s="1"/>
      <c r="G1" s="1"/>
      <c r="H1" s="1"/>
      <c r="I1" s="1"/>
      <c r="J1" s="1"/>
      <c r="K1" s="41"/>
    </row>
    <row r="3" spans="6:8" ht="15">
      <c r="F3" s="11"/>
      <c r="G3" s="11"/>
      <c r="H3" s="11"/>
    </row>
    <row r="4" spans="2:11" ht="21.75">
      <c r="B4" s="149" t="s">
        <v>30</v>
      </c>
      <c r="D4" s="2"/>
      <c r="E4" s="2"/>
      <c r="F4" s="2"/>
      <c r="G4" s="2"/>
      <c r="H4" s="2"/>
      <c r="I4" s="2"/>
      <c r="J4" s="2"/>
      <c r="K4" s="2"/>
    </row>
    <row r="5" spans="9:11" ht="15.75">
      <c r="I5" s="223"/>
      <c r="J5" s="223"/>
      <c r="K5" s="223"/>
    </row>
    <row r="6" spans="3:11" ht="13.5" thickBot="1">
      <c r="C6" s="224"/>
      <c r="D6" s="224"/>
      <c r="E6" s="224"/>
      <c r="F6" s="224"/>
      <c r="G6" s="224"/>
      <c r="H6" s="224"/>
      <c r="I6" s="224"/>
      <c r="J6" s="224"/>
      <c r="K6" s="224"/>
    </row>
    <row r="7" spans="1:12" ht="15.75" customHeight="1">
      <c r="A7" s="150" t="s">
        <v>0</v>
      </c>
      <c r="B7" s="151" t="s">
        <v>1</v>
      </c>
      <c r="C7" s="225" t="s">
        <v>6</v>
      </c>
      <c r="D7" s="225"/>
      <c r="E7" s="225"/>
      <c r="F7" s="225"/>
      <c r="G7" s="225"/>
      <c r="H7" s="225"/>
      <c r="I7" s="225" t="s">
        <v>7</v>
      </c>
      <c r="J7" s="225"/>
      <c r="K7" s="225"/>
      <c r="L7" s="152" t="s">
        <v>5</v>
      </c>
    </row>
    <row r="8" spans="1:12" ht="13.5" thickBot="1">
      <c r="A8" s="153"/>
      <c r="B8" s="154"/>
      <c r="C8" s="222">
        <v>1</v>
      </c>
      <c r="D8" s="222"/>
      <c r="E8" s="222">
        <v>2</v>
      </c>
      <c r="F8" s="222"/>
      <c r="G8" s="222">
        <v>3</v>
      </c>
      <c r="H8" s="222"/>
      <c r="I8" s="143">
        <v>1</v>
      </c>
      <c r="J8" s="143">
        <v>2</v>
      </c>
      <c r="K8" s="143">
        <v>3</v>
      </c>
      <c r="L8" s="155"/>
    </row>
    <row r="9" spans="1:12" ht="6" customHeight="1">
      <c r="A9" s="167"/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9"/>
    </row>
    <row r="10" spans="1:12" ht="19.5" customHeight="1">
      <c r="A10" s="102">
        <v>1</v>
      </c>
      <c r="B10" s="142" t="s">
        <v>76</v>
      </c>
      <c r="C10" s="29"/>
      <c r="D10" s="91"/>
      <c r="E10" s="29"/>
      <c r="F10" s="92"/>
      <c r="G10" s="29"/>
      <c r="H10" s="92"/>
      <c r="I10" s="104">
        <f aca="true" t="shared" si="0" ref="I10:I60">IF(C10=13,100+C10-D10,C10)</f>
        <v>0</v>
      </c>
      <c r="J10" s="105">
        <f aca="true" t="shared" si="1" ref="J10:J60">IF(E10=13,100+E10-F10,E10)</f>
        <v>0</v>
      </c>
      <c r="K10" s="50">
        <f aca="true" t="shared" si="2" ref="K10:K60">IF(G10=13,100+G10-H10,G10)</f>
        <v>0</v>
      </c>
      <c r="L10" s="103">
        <f aca="true" t="shared" si="3" ref="L10:L59">SUM(I10:K10)</f>
        <v>0</v>
      </c>
    </row>
    <row r="11" spans="1:12" ht="19.5" customHeight="1">
      <c r="A11" s="100">
        <v>2</v>
      </c>
      <c r="B11" s="142" t="s">
        <v>43</v>
      </c>
      <c r="C11" s="62">
        <v>6</v>
      </c>
      <c r="D11" s="63">
        <v>13</v>
      </c>
      <c r="E11" s="62">
        <v>13</v>
      </c>
      <c r="F11" s="64">
        <v>8</v>
      </c>
      <c r="G11" s="62">
        <v>13</v>
      </c>
      <c r="H11" s="64">
        <v>4</v>
      </c>
      <c r="I11" s="33">
        <f t="shared" si="0"/>
        <v>6</v>
      </c>
      <c r="J11" s="29">
        <f t="shared" si="1"/>
        <v>105</v>
      </c>
      <c r="K11" s="37">
        <f t="shared" si="2"/>
        <v>109</v>
      </c>
      <c r="L11" s="39">
        <f t="shared" si="3"/>
        <v>220</v>
      </c>
    </row>
    <row r="12" spans="1:12" ht="19.5" customHeight="1">
      <c r="A12" s="100">
        <v>3</v>
      </c>
      <c r="B12" s="142" t="s">
        <v>40</v>
      </c>
      <c r="C12" s="62">
        <v>13</v>
      </c>
      <c r="D12" s="63">
        <v>8</v>
      </c>
      <c r="E12" s="62">
        <v>13</v>
      </c>
      <c r="F12" s="64">
        <v>2</v>
      </c>
      <c r="G12" s="62">
        <v>13</v>
      </c>
      <c r="H12" s="64">
        <v>3</v>
      </c>
      <c r="I12" s="33">
        <f t="shared" si="0"/>
        <v>105</v>
      </c>
      <c r="J12" s="29">
        <f t="shared" si="1"/>
        <v>111</v>
      </c>
      <c r="K12" s="37">
        <f t="shared" si="2"/>
        <v>110</v>
      </c>
      <c r="L12" s="39">
        <f t="shared" si="3"/>
        <v>326</v>
      </c>
    </row>
    <row r="13" spans="1:12" ht="19.5" customHeight="1">
      <c r="A13" s="100">
        <v>4</v>
      </c>
      <c r="B13" s="142" t="s">
        <v>68</v>
      </c>
      <c r="C13" s="62">
        <v>13</v>
      </c>
      <c r="D13" s="63">
        <v>6</v>
      </c>
      <c r="E13" s="62">
        <v>13</v>
      </c>
      <c r="F13" s="64">
        <v>12</v>
      </c>
      <c r="G13" s="62">
        <v>3</v>
      </c>
      <c r="H13" s="64">
        <v>13</v>
      </c>
      <c r="I13" s="33">
        <f t="shared" si="0"/>
        <v>107</v>
      </c>
      <c r="J13" s="29">
        <f t="shared" si="1"/>
        <v>101</v>
      </c>
      <c r="K13" s="37">
        <f t="shared" si="2"/>
        <v>3</v>
      </c>
      <c r="L13" s="39">
        <f t="shared" si="3"/>
        <v>211</v>
      </c>
    </row>
    <row r="14" spans="1:12" ht="19.5" customHeight="1">
      <c r="A14" s="100">
        <v>5</v>
      </c>
      <c r="B14" s="142" t="s">
        <v>34</v>
      </c>
      <c r="C14" s="62">
        <v>13</v>
      </c>
      <c r="D14" s="63">
        <v>8</v>
      </c>
      <c r="E14" s="62">
        <v>8</v>
      </c>
      <c r="F14" s="64">
        <v>13</v>
      </c>
      <c r="G14" s="62">
        <v>3</v>
      </c>
      <c r="H14" s="64">
        <v>13</v>
      </c>
      <c r="I14" s="33">
        <f t="shared" si="0"/>
        <v>105</v>
      </c>
      <c r="J14" s="29">
        <f t="shared" si="1"/>
        <v>8</v>
      </c>
      <c r="K14" s="37">
        <f t="shared" si="2"/>
        <v>3</v>
      </c>
      <c r="L14" s="39">
        <f t="shared" si="3"/>
        <v>116</v>
      </c>
    </row>
    <row r="15" spans="1:12" ht="19.5" customHeight="1">
      <c r="A15" s="100">
        <v>6</v>
      </c>
      <c r="B15" s="142" t="s">
        <v>41</v>
      </c>
      <c r="C15" s="62">
        <v>4</v>
      </c>
      <c r="D15" s="63">
        <v>13</v>
      </c>
      <c r="E15" s="62">
        <v>13</v>
      </c>
      <c r="F15" s="64">
        <v>12</v>
      </c>
      <c r="G15" s="62">
        <v>3</v>
      </c>
      <c r="H15" s="64">
        <v>13</v>
      </c>
      <c r="I15" s="33">
        <f t="shared" si="0"/>
        <v>4</v>
      </c>
      <c r="J15" s="29">
        <f t="shared" si="1"/>
        <v>101</v>
      </c>
      <c r="K15" s="37">
        <f t="shared" si="2"/>
        <v>3</v>
      </c>
      <c r="L15" s="39">
        <f t="shared" si="3"/>
        <v>108</v>
      </c>
    </row>
    <row r="16" spans="1:12" ht="19.5" customHeight="1">
      <c r="A16" s="100">
        <v>7</v>
      </c>
      <c r="B16" s="142" t="s">
        <v>42</v>
      </c>
      <c r="C16" s="62">
        <v>11</v>
      </c>
      <c r="D16" s="63">
        <v>13</v>
      </c>
      <c r="E16" s="62">
        <v>13</v>
      </c>
      <c r="F16" s="64">
        <v>7</v>
      </c>
      <c r="G16" s="62">
        <v>4</v>
      </c>
      <c r="H16" s="64">
        <v>13</v>
      </c>
      <c r="I16" s="33">
        <f t="shared" si="0"/>
        <v>11</v>
      </c>
      <c r="J16" s="29">
        <f t="shared" si="1"/>
        <v>106</v>
      </c>
      <c r="K16" s="37">
        <f t="shared" si="2"/>
        <v>4</v>
      </c>
      <c r="L16" s="39">
        <f t="shared" si="3"/>
        <v>121</v>
      </c>
    </row>
    <row r="17" spans="1:12" ht="19.5" customHeight="1">
      <c r="A17" s="100">
        <v>8</v>
      </c>
      <c r="B17" s="142" t="s">
        <v>36</v>
      </c>
      <c r="C17" s="62"/>
      <c r="D17" s="63"/>
      <c r="E17" s="62"/>
      <c r="F17" s="64"/>
      <c r="G17" s="62"/>
      <c r="H17" s="64"/>
      <c r="I17" s="33">
        <f t="shared" si="0"/>
        <v>0</v>
      </c>
      <c r="J17" s="29">
        <f t="shared" si="1"/>
        <v>0</v>
      </c>
      <c r="K17" s="37">
        <f t="shared" si="2"/>
        <v>0</v>
      </c>
      <c r="L17" s="39">
        <f t="shared" si="3"/>
        <v>0</v>
      </c>
    </row>
    <row r="18" spans="1:12" ht="19.5" customHeight="1">
      <c r="A18" s="100">
        <v>9</v>
      </c>
      <c r="B18" s="142" t="s">
        <v>72</v>
      </c>
      <c r="C18" s="62">
        <v>8</v>
      </c>
      <c r="D18" s="63">
        <v>13</v>
      </c>
      <c r="E18" s="62">
        <v>13</v>
      </c>
      <c r="F18" s="64">
        <v>2</v>
      </c>
      <c r="G18" s="62">
        <v>13</v>
      </c>
      <c r="H18" s="64">
        <v>8</v>
      </c>
      <c r="I18" s="33">
        <f t="shared" si="0"/>
        <v>8</v>
      </c>
      <c r="J18" s="29">
        <f t="shared" si="1"/>
        <v>111</v>
      </c>
      <c r="K18" s="37">
        <f t="shared" si="2"/>
        <v>105</v>
      </c>
      <c r="L18" s="39">
        <f t="shared" si="3"/>
        <v>224</v>
      </c>
    </row>
    <row r="19" spans="1:12" ht="19.5" customHeight="1">
      <c r="A19" s="100">
        <v>10</v>
      </c>
      <c r="B19" s="142" t="s">
        <v>32</v>
      </c>
      <c r="C19" s="62"/>
      <c r="D19" s="63"/>
      <c r="E19" s="62"/>
      <c r="F19" s="64"/>
      <c r="G19" s="62"/>
      <c r="H19" s="64"/>
      <c r="I19" s="33">
        <f t="shared" si="0"/>
        <v>0</v>
      </c>
      <c r="J19" s="29">
        <f t="shared" si="1"/>
        <v>0</v>
      </c>
      <c r="K19" s="37">
        <f t="shared" si="2"/>
        <v>0</v>
      </c>
      <c r="L19" s="39">
        <f t="shared" si="3"/>
        <v>0</v>
      </c>
    </row>
    <row r="20" spans="1:12" ht="19.5" customHeight="1">
      <c r="A20" s="100">
        <v>11</v>
      </c>
      <c r="B20" s="142" t="s">
        <v>78</v>
      </c>
      <c r="C20" s="62">
        <v>13</v>
      </c>
      <c r="D20" s="63">
        <v>11</v>
      </c>
      <c r="E20" s="62">
        <v>13</v>
      </c>
      <c r="F20" s="64">
        <v>7</v>
      </c>
      <c r="G20" s="62">
        <v>13</v>
      </c>
      <c r="H20" s="64">
        <v>4</v>
      </c>
      <c r="I20" s="33">
        <f t="shared" si="0"/>
        <v>102</v>
      </c>
      <c r="J20" s="29">
        <f t="shared" si="1"/>
        <v>106</v>
      </c>
      <c r="K20" s="37">
        <f t="shared" si="2"/>
        <v>109</v>
      </c>
      <c r="L20" s="39">
        <f t="shared" si="3"/>
        <v>317</v>
      </c>
    </row>
    <row r="21" spans="1:12" ht="19.5" customHeight="1">
      <c r="A21" s="100">
        <v>12</v>
      </c>
      <c r="B21" s="142" t="s">
        <v>75</v>
      </c>
      <c r="C21" s="62"/>
      <c r="D21" s="63"/>
      <c r="E21" s="62"/>
      <c r="F21" s="64"/>
      <c r="G21" s="62"/>
      <c r="H21" s="64"/>
      <c r="I21" s="33">
        <f t="shared" si="0"/>
        <v>0</v>
      </c>
      <c r="J21" s="29">
        <f t="shared" si="1"/>
        <v>0</v>
      </c>
      <c r="K21" s="37">
        <f t="shared" si="2"/>
        <v>0</v>
      </c>
      <c r="L21" s="39">
        <f t="shared" si="3"/>
        <v>0</v>
      </c>
    </row>
    <row r="22" spans="1:12" ht="19.5" customHeight="1">
      <c r="A22" s="100">
        <v>13</v>
      </c>
      <c r="B22" s="142" t="s">
        <v>66</v>
      </c>
      <c r="C22" s="62">
        <v>13</v>
      </c>
      <c r="D22" s="63">
        <v>4</v>
      </c>
      <c r="E22" s="62">
        <v>2</v>
      </c>
      <c r="F22" s="64">
        <v>13</v>
      </c>
      <c r="G22" s="62">
        <v>13</v>
      </c>
      <c r="H22" s="64">
        <v>8</v>
      </c>
      <c r="I22" s="33">
        <f t="shared" si="0"/>
        <v>109</v>
      </c>
      <c r="J22" s="29">
        <f t="shared" si="1"/>
        <v>2</v>
      </c>
      <c r="K22" s="37">
        <f t="shared" si="2"/>
        <v>105</v>
      </c>
      <c r="L22" s="39">
        <f t="shared" si="3"/>
        <v>216</v>
      </c>
    </row>
    <row r="23" spans="1:12" ht="19.5" customHeight="1">
      <c r="A23" s="100">
        <v>14</v>
      </c>
      <c r="B23" s="142" t="s">
        <v>35</v>
      </c>
      <c r="C23" s="62">
        <v>8</v>
      </c>
      <c r="D23" s="63">
        <v>13</v>
      </c>
      <c r="E23" s="62">
        <v>7</v>
      </c>
      <c r="F23" s="64">
        <v>13</v>
      </c>
      <c r="G23" s="62">
        <v>13</v>
      </c>
      <c r="H23" s="64">
        <v>3</v>
      </c>
      <c r="I23" s="33">
        <f t="shared" si="0"/>
        <v>8</v>
      </c>
      <c r="J23" s="29">
        <f t="shared" si="1"/>
        <v>7</v>
      </c>
      <c r="K23" s="37">
        <f t="shared" si="2"/>
        <v>110</v>
      </c>
      <c r="L23" s="39">
        <f t="shared" si="3"/>
        <v>125</v>
      </c>
    </row>
    <row r="24" spans="1:12" ht="19.5" customHeight="1">
      <c r="A24" s="100">
        <v>15</v>
      </c>
      <c r="B24" s="142" t="s">
        <v>33</v>
      </c>
      <c r="C24" s="62"/>
      <c r="D24" s="63"/>
      <c r="E24" s="62"/>
      <c r="F24" s="64"/>
      <c r="G24" s="62"/>
      <c r="H24" s="64"/>
      <c r="I24" s="33">
        <f t="shared" si="0"/>
        <v>0</v>
      </c>
      <c r="J24" s="29">
        <f t="shared" si="1"/>
        <v>0</v>
      </c>
      <c r="K24" s="37">
        <f t="shared" si="2"/>
        <v>0</v>
      </c>
      <c r="L24" s="39">
        <f t="shared" si="3"/>
        <v>0</v>
      </c>
    </row>
    <row r="25" spans="1:12" ht="19.5" customHeight="1">
      <c r="A25" s="100">
        <v>16</v>
      </c>
      <c r="B25" s="142" t="s">
        <v>71</v>
      </c>
      <c r="C25" s="62"/>
      <c r="D25" s="63"/>
      <c r="E25" s="62"/>
      <c r="F25" s="64"/>
      <c r="G25" s="62"/>
      <c r="H25" s="64"/>
      <c r="I25" s="33">
        <f t="shared" si="0"/>
        <v>0</v>
      </c>
      <c r="J25" s="29">
        <f t="shared" si="1"/>
        <v>0</v>
      </c>
      <c r="K25" s="37">
        <f t="shared" si="2"/>
        <v>0</v>
      </c>
      <c r="L25" s="39">
        <f t="shared" si="3"/>
        <v>0</v>
      </c>
    </row>
    <row r="26" spans="1:12" ht="19.5" customHeight="1">
      <c r="A26" s="100">
        <v>17</v>
      </c>
      <c r="B26" s="142" t="s">
        <v>67</v>
      </c>
      <c r="C26" s="62">
        <v>4</v>
      </c>
      <c r="D26" s="63">
        <v>13</v>
      </c>
      <c r="E26" s="62">
        <v>13</v>
      </c>
      <c r="F26" s="64">
        <v>8</v>
      </c>
      <c r="G26" s="62">
        <v>13</v>
      </c>
      <c r="H26" s="64">
        <v>4</v>
      </c>
      <c r="I26" s="33">
        <f t="shared" si="0"/>
        <v>4</v>
      </c>
      <c r="J26" s="29">
        <f t="shared" si="1"/>
        <v>105</v>
      </c>
      <c r="K26" s="37">
        <f t="shared" si="2"/>
        <v>109</v>
      </c>
      <c r="L26" s="39">
        <f t="shared" si="3"/>
        <v>218</v>
      </c>
    </row>
    <row r="27" spans="1:12" ht="19.5" customHeight="1">
      <c r="A27" s="100">
        <v>18</v>
      </c>
      <c r="B27" s="142" t="s">
        <v>69</v>
      </c>
      <c r="C27" s="62">
        <v>13</v>
      </c>
      <c r="D27" s="63">
        <v>4</v>
      </c>
      <c r="E27" s="62">
        <v>7</v>
      </c>
      <c r="F27" s="64">
        <v>13</v>
      </c>
      <c r="G27" s="62">
        <v>13</v>
      </c>
      <c r="H27" s="64">
        <v>3</v>
      </c>
      <c r="I27" s="33">
        <f t="shared" si="0"/>
        <v>109</v>
      </c>
      <c r="J27" s="29">
        <f t="shared" si="1"/>
        <v>7</v>
      </c>
      <c r="K27" s="37">
        <f t="shared" si="2"/>
        <v>110</v>
      </c>
      <c r="L27" s="39">
        <f t="shared" si="3"/>
        <v>226</v>
      </c>
    </row>
    <row r="28" spans="1:12" ht="19.5" customHeight="1">
      <c r="A28" s="100">
        <v>19</v>
      </c>
      <c r="B28" s="142" t="s">
        <v>73</v>
      </c>
      <c r="C28" s="62">
        <v>4</v>
      </c>
      <c r="D28" s="63">
        <v>13</v>
      </c>
      <c r="E28" s="62">
        <v>2</v>
      </c>
      <c r="F28" s="64">
        <v>13</v>
      </c>
      <c r="G28" s="62">
        <v>8</v>
      </c>
      <c r="H28" s="64">
        <v>13</v>
      </c>
      <c r="I28" s="33">
        <f t="shared" si="0"/>
        <v>4</v>
      </c>
      <c r="J28" s="29">
        <f t="shared" si="1"/>
        <v>2</v>
      </c>
      <c r="K28" s="37">
        <f t="shared" si="2"/>
        <v>8</v>
      </c>
      <c r="L28" s="39">
        <f t="shared" si="3"/>
        <v>14</v>
      </c>
    </row>
    <row r="29" spans="1:12" ht="19.5" customHeight="1">
      <c r="A29" s="100">
        <v>20</v>
      </c>
      <c r="B29" s="142" t="s">
        <v>77</v>
      </c>
      <c r="C29" s="62"/>
      <c r="D29" s="63"/>
      <c r="E29" s="62"/>
      <c r="F29" s="64"/>
      <c r="G29" s="62"/>
      <c r="H29" s="64"/>
      <c r="I29" s="33">
        <f t="shared" si="0"/>
        <v>0</v>
      </c>
      <c r="J29" s="29">
        <f t="shared" si="1"/>
        <v>0</v>
      </c>
      <c r="K29" s="37">
        <f t="shared" si="2"/>
        <v>0</v>
      </c>
      <c r="L29" s="39">
        <f t="shared" si="3"/>
        <v>0</v>
      </c>
    </row>
    <row r="30" spans="1:12" ht="19.5" customHeight="1">
      <c r="A30" s="100">
        <v>21</v>
      </c>
      <c r="B30" s="142" t="s">
        <v>82</v>
      </c>
      <c r="C30" s="62">
        <v>13</v>
      </c>
      <c r="D30" s="63">
        <v>4</v>
      </c>
      <c r="E30" s="62">
        <v>8</v>
      </c>
      <c r="F30" s="64">
        <v>13</v>
      </c>
      <c r="G30" s="62">
        <v>4</v>
      </c>
      <c r="H30" s="64">
        <v>13</v>
      </c>
      <c r="I30" s="33">
        <f t="shared" si="0"/>
        <v>109</v>
      </c>
      <c r="J30" s="29">
        <f t="shared" si="1"/>
        <v>8</v>
      </c>
      <c r="K30" s="37">
        <f t="shared" si="2"/>
        <v>4</v>
      </c>
      <c r="L30" s="39">
        <f t="shared" si="3"/>
        <v>121</v>
      </c>
    </row>
    <row r="31" spans="1:12" ht="19.5" customHeight="1">
      <c r="A31" s="100">
        <v>22</v>
      </c>
      <c r="B31" s="142" t="s">
        <v>83</v>
      </c>
      <c r="C31" s="62"/>
      <c r="D31" s="63"/>
      <c r="E31" s="62"/>
      <c r="F31" s="64"/>
      <c r="G31" s="62"/>
      <c r="H31" s="64"/>
      <c r="I31" s="33">
        <f t="shared" si="0"/>
        <v>0</v>
      </c>
      <c r="J31" s="29">
        <f t="shared" si="1"/>
        <v>0</v>
      </c>
      <c r="K31" s="37">
        <f t="shared" si="2"/>
        <v>0</v>
      </c>
      <c r="L31" s="39">
        <f t="shared" si="3"/>
        <v>0</v>
      </c>
    </row>
    <row r="32" spans="1:12" ht="19.5" customHeight="1">
      <c r="A32" s="100">
        <v>23</v>
      </c>
      <c r="B32" s="142" t="s">
        <v>70</v>
      </c>
      <c r="C32" s="62">
        <v>13</v>
      </c>
      <c r="D32" s="63">
        <v>9</v>
      </c>
      <c r="E32" s="62">
        <v>12</v>
      </c>
      <c r="F32" s="64">
        <v>13</v>
      </c>
      <c r="G32" s="62">
        <v>8</v>
      </c>
      <c r="H32" s="64">
        <v>13</v>
      </c>
      <c r="I32" s="33">
        <f t="shared" si="0"/>
        <v>104</v>
      </c>
      <c r="J32" s="29">
        <f t="shared" si="1"/>
        <v>12</v>
      </c>
      <c r="K32" s="37">
        <f t="shared" si="2"/>
        <v>8</v>
      </c>
      <c r="L32" s="39">
        <f t="shared" si="3"/>
        <v>124</v>
      </c>
    </row>
    <row r="33" spans="1:12" ht="19.5" customHeight="1">
      <c r="A33" s="100">
        <v>24</v>
      </c>
      <c r="B33" s="172" t="s">
        <v>38</v>
      </c>
      <c r="C33" s="62">
        <v>9</v>
      </c>
      <c r="D33" s="63">
        <v>13</v>
      </c>
      <c r="E33" s="62">
        <v>7</v>
      </c>
      <c r="F33" s="64">
        <v>13</v>
      </c>
      <c r="G33" s="62">
        <v>8</v>
      </c>
      <c r="H33" s="64">
        <v>13</v>
      </c>
      <c r="I33" s="33">
        <f t="shared" si="0"/>
        <v>9</v>
      </c>
      <c r="J33" s="29">
        <f t="shared" si="1"/>
        <v>7</v>
      </c>
      <c r="K33" s="37">
        <f t="shared" si="2"/>
        <v>8</v>
      </c>
      <c r="L33" s="39">
        <f t="shared" si="3"/>
        <v>24</v>
      </c>
    </row>
    <row r="34" spans="1:12" ht="19.5" customHeight="1">
      <c r="A34" s="100">
        <v>25</v>
      </c>
      <c r="B34" s="172" t="s">
        <v>39</v>
      </c>
      <c r="C34" s="62">
        <v>3</v>
      </c>
      <c r="D34" s="63">
        <v>13</v>
      </c>
      <c r="E34" s="62">
        <v>12</v>
      </c>
      <c r="F34" s="64">
        <v>13</v>
      </c>
      <c r="G34" s="62">
        <v>13</v>
      </c>
      <c r="H34" s="64">
        <v>8</v>
      </c>
      <c r="I34" s="33">
        <f t="shared" si="0"/>
        <v>3</v>
      </c>
      <c r="J34" s="29">
        <f t="shared" si="1"/>
        <v>12</v>
      </c>
      <c r="K34" s="37">
        <f t="shared" si="2"/>
        <v>105</v>
      </c>
      <c r="L34" s="39">
        <f t="shared" si="3"/>
        <v>120</v>
      </c>
    </row>
    <row r="35" spans="1:12" ht="19.5" customHeight="1">
      <c r="A35" s="100">
        <v>26</v>
      </c>
      <c r="B35" s="172" t="s">
        <v>37</v>
      </c>
      <c r="C35" s="62">
        <v>13</v>
      </c>
      <c r="D35" s="63">
        <v>3</v>
      </c>
      <c r="E35" s="62">
        <v>13</v>
      </c>
      <c r="F35" s="64">
        <v>7</v>
      </c>
      <c r="G35" s="62">
        <v>4</v>
      </c>
      <c r="H35" s="64">
        <v>13</v>
      </c>
      <c r="I35" s="33">
        <f t="shared" si="0"/>
        <v>110</v>
      </c>
      <c r="J35" s="29">
        <f t="shared" si="1"/>
        <v>106</v>
      </c>
      <c r="K35" s="37">
        <f t="shared" si="2"/>
        <v>4</v>
      </c>
      <c r="L35" s="39">
        <f t="shared" si="3"/>
        <v>220</v>
      </c>
    </row>
    <row r="36" spans="1:12" ht="19.5" customHeight="1">
      <c r="A36" s="100">
        <v>27</v>
      </c>
      <c r="B36" s="172" t="s">
        <v>74</v>
      </c>
      <c r="C36" s="62"/>
      <c r="D36" s="63"/>
      <c r="E36" s="62"/>
      <c r="F36" s="64"/>
      <c r="G36" s="62"/>
      <c r="H36" s="64"/>
      <c r="I36" s="33">
        <f t="shared" si="0"/>
        <v>0</v>
      </c>
      <c r="J36" s="29">
        <f t="shared" si="1"/>
        <v>0</v>
      </c>
      <c r="K36" s="37">
        <f t="shared" si="2"/>
        <v>0</v>
      </c>
      <c r="L36" s="39">
        <f t="shared" si="3"/>
        <v>0</v>
      </c>
    </row>
    <row r="37" spans="1:12" ht="19.5" customHeight="1">
      <c r="A37" s="100">
        <v>28</v>
      </c>
      <c r="B37" s="172" t="s">
        <v>80</v>
      </c>
      <c r="C37" s="62"/>
      <c r="D37" s="63"/>
      <c r="E37" s="62"/>
      <c r="F37" s="64"/>
      <c r="G37" s="62"/>
      <c r="H37" s="64"/>
      <c r="I37" s="33">
        <f t="shared" si="0"/>
        <v>0</v>
      </c>
      <c r="J37" s="29">
        <f t="shared" si="1"/>
        <v>0</v>
      </c>
      <c r="K37" s="37">
        <f t="shared" si="2"/>
        <v>0</v>
      </c>
      <c r="L37" s="39">
        <f t="shared" si="3"/>
        <v>0</v>
      </c>
    </row>
    <row r="38" spans="1:12" ht="19.5" customHeight="1">
      <c r="A38" s="100">
        <v>29</v>
      </c>
      <c r="B38" s="109"/>
      <c r="C38" s="62"/>
      <c r="D38" s="63"/>
      <c r="E38" s="62"/>
      <c r="F38" s="64"/>
      <c r="G38" s="62"/>
      <c r="H38" s="64"/>
      <c r="I38" s="33">
        <f t="shared" si="0"/>
        <v>0</v>
      </c>
      <c r="J38" s="29">
        <f t="shared" si="1"/>
        <v>0</v>
      </c>
      <c r="K38" s="37">
        <f t="shared" si="2"/>
        <v>0</v>
      </c>
      <c r="L38" s="39">
        <f t="shared" si="3"/>
        <v>0</v>
      </c>
    </row>
    <row r="39" spans="1:12" ht="19.5" customHeight="1">
      <c r="A39" s="100">
        <v>30</v>
      </c>
      <c r="B39" s="109"/>
      <c r="C39" s="62"/>
      <c r="D39" s="63"/>
      <c r="E39" s="62"/>
      <c r="F39" s="64"/>
      <c r="G39" s="62"/>
      <c r="H39" s="64"/>
      <c r="I39" s="33">
        <f t="shared" si="0"/>
        <v>0</v>
      </c>
      <c r="J39" s="29">
        <f t="shared" si="1"/>
        <v>0</v>
      </c>
      <c r="K39" s="37">
        <f t="shared" si="2"/>
        <v>0</v>
      </c>
      <c r="L39" s="39">
        <f t="shared" si="3"/>
        <v>0</v>
      </c>
    </row>
    <row r="40" spans="1:12" ht="19.5" customHeight="1">
      <c r="A40" s="100">
        <v>31</v>
      </c>
      <c r="B40" s="109"/>
      <c r="C40" s="62"/>
      <c r="D40" s="63"/>
      <c r="E40" s="62"/>
      <c r="F40" s="64"/>
      <c r="G40" s="62"/>
      <c r="H40" s="64"/>
      <c r="I40" s="33">
        <f t="shared" si="0"/>
        <v>0</v>
      </c>
      <c r="J40" s="29">
        <f t="shared" si="1"/>
        <v>0</v>
      </c>
      <c r="K40" s="37">
        <f t="shared" si="2"/>
        <v>0</v>
      </c>
      <c r="L40" s="39">
        <f t="shared" si="3"/>
        <v>0</v>
      </c>
    </row>
    <row r="41" spans="1:12" ht="19.5" customHeight="1">
      <c r="A41" s="100">
        <v>32</v>
      </c>
      <c r="B41" s="109"/>
      <c r="C41" s="62"/>
      <c r="D41" s="63"/>
      <c r="E41" s="62"/>
      <c r="F41" s="64"/>
      <c r="G41" s="62"/>
      <c r="H41" s="64"/>
      <c r="I41" s="33">
        <f t="shared" si="0"/>
        <v>0</v>
      </c>
      <c r="J41" s="29">
        <f t="shared" si="1"/>
        <v>0</v>
      </c>
      <c r="K41" s="37">
        <f t="shared" si="2"/>
        <v>0</v>
      </c>
      <c r="L41" s="39">
        <f t="shared" si="3"/>
        <v>0</v>
      </c>
    </row>
    <row r="42" spans="1:12" ht="19.5" customHeight="1">
      <c r="A42" s="100">
        <v>33</v>
      </c>
      <c r="B42" s="109"/>
      <c r="C42" s="62"/>
      <c r="D42" s="63"/>
      <c r="E42" s="62"/>
      <c r="F42" s="64"/>
      <c r="G42" s="62"/>
      <c r="H42" s="64"/>
      <c r="I42" s="33">
        <f t="shared" si="0"/>
        <v>0</v>
      </c>
      <c r="J42" s="29">
        <f t="shared" si="1"/>
        <v>0</v>
      </c>
      <c r="K42" s="37">
        <f t="shared" si="2"/>
        <v>0</v>
      </c>
      <c r="L42" s="39">
        <f t="shared" si="3"/>
        <v>0</v>
      </c>
    </row>
    <row r="43" spans="1:12" ht="19.5" customHeight="1">
      <c r="A43" s="100">
        <v>34</v>
      </c>
      <c r="B43" s="109"/>
      <c r="C43" s="62"/>
      <c r="D43" s="63"/>
      <c r="E43" s="62"/>
      <c r="F43" s="64"/>
      <c r="G43" s="62"/>
      <c r="H43" s="64"/>
      <c r="I43" s="33">
        <f t="shared" si="0"/>
        <v>0</v>
      </c>
      <c r="J43" s="29">
        <f t="shared" si="1"/>
        <v>0</v>
      </c>
      <c r="K43" s="37">
        <f t="shared" si="2"/>
        <v>0</v>
      </c>
      <c r="L43" s="39">
        <f t="shared" si="3"/>
        <v>0</v>
      </c>
    </row>
    <row r="44" spans="1:12" ht="19.5" customHeight="1">
      <c r="A44" s="100">
        <v>35</v>
      </c>
      <c r="B44" s="109"/>
      <c r="C44" s="62"/>
      <c r="D44" s="63"/>
      <c r="E44" s="62"/>
      <c r="F44" s="64"/>
      <c r="G44" s="62"/>
      <c r="H44" s="64"/>
      <c r="I44" s="33">
        <f t="shared" si="0"/>
        <v>0</v>
      </c>
      <c r="J44" s="29">
        <f t="shared" si="1"/>
        <v>0</v>
      </c>
      <c r="K44" s="37">
        <f t="shared" si="2"/>
        <v>0</v>
      </c>
      <c r="L44" s="39">
        <f t="shared" si="3"/>
        <v>0</v>
      </c>
    </row>
    <row r="45" spans="1:12" ht="19.5" customHeight="1">
      <c r="A45" s="100">
        <v>36</v>
      </c>
      <c r="B45" s="109"/>
      <c r="C45" s="62"/>
      <c r="D45" s="63"/>
      <c r="E45" s="62"/>
      <c r="F45" s="64"/>
      <c r="G45" s="62"/>
      <c r="H45" s="64"/>
      <c r="I45" s="33">
        <f t="shared" si="0"/>
        <v>0</v>
      </c>
      <c r="J45" s="29">
        <f t="shared" si="1"/>
        <v>0</v>
      </c>
      <c r="K45" s="37">
        <f t="shared" si="2"/>
        <v>0</v>
      </c>
      <c r="L45" s="39">
        <f t="shared" si="3"/>
        <v>0</v>
      </c>
    </row>
    <row r="46" spans="1:12" ht="19.5" customHeight="1">
      <c r="A46" s="100">
        <v>37</v>
      </c>
      <c r="B46" s="109"/>
      <c r="C46" s="62"/>
      <c r="D46" s="63"/>
      <c r="E46" s="62"/>
      <c r="F46" s="64"/>
      <c r="G46" s="62"/>
      <c r="H46" s="64"/>
      <c r="I46" s="33">
        <f t="shared" si="0"/>
        <v>0</v>
      </c>
      <c r="J46" s="29">
        <f t="shared" si="1"/>
        <v>0</v>
      </c>
      <c r="K46" s="37">
        <f t="shared" si="2"/>
        <v>0</v>
      </c>
      <c r="L46" s="39">
        <f t="shared" si="3"/>
        <v>0</v>
      </c>
    </row>
    <row r="47" spans="1:12" ht="19.5" customHeight="1">
      <c r="A47" s="100">
        <v>38</v>
      </c>
      <c r="B47" s="109"/>
      <c r="C47" s="62"/>
      <c r="D47" s="63"/>
      <c r="E47" s="62"/>
      <c r="F47" s="64"/>
      <c r="G47" s="62"/>
      <c r="H47" s="64"/>
      <c r="I47" s="33">
        <f t="shared" si="0"/>
        <v>0</v>
      </c>
      <c r="J47" s="29">
        <f t="shared" si="1"/>
        <v>0</v>
      </c>
      <c r="K47" s="37">
        <f t="shared" si="2"/>
        <v>0</v>
      </c>
      <c r="L47" s="39">
        <f t="shared" si="3"/>
        <v>0</v>
      </c>
    </row>
    <row r="48" spans="1:12" ht="19.5" customHeight="1">
      <c r="A48" s="100">
        <v>39</v>
      </c>
      <c r="B48" s="109"/>
      <c r="C48" s="62"/>
      <c r="D48" s="63"/>
      <c r="E48" s="62"/>
      <c r="F48" s="64"/>
      <c r="G48" s="62"/>
      <c r="H48" s="64"/>
      <c r="I48" s="33">
        <f t="shared" si="0"/>
        <v>0</v>
      </c>
      <c r="J48" s="29">
        <f t="shared" si="1"/>
        <v>0</v>
      </c>
      <c r="K48" s="37">
        <f t="shared" si="2"/>
        <v>0</v>
      </c>
      <c r="L48" s="39">
        <f t="shared" si="3"/>
        <v>0</v>
      </c>
    </row>
    <row r="49" spans="1:12" ht="19.5" customHeight="1">
      <c r="A49" s="100">
        <v>40</v>
      </c>
      <c r="B49" s="65"/>
      <c r="C49" s="62"/>
      <c r="D49" s="63"/>
      <c r="E49" s="62"/>
      <c r="F49" s="64"/>
      <c r="G49" s="62"/>
      <c r="H49" s="64"/>
      <c r="I49" s="33">
        <f t="shared" si="0"/>
        <v>0</v>
      </c>
      <c r="J49" s="29">
        <f t="shared" si="1"/>
        <v>0</v>
      </c>
      <c r="K49" s="37">
        <f t="shared" si="2"/>
        <v>0</v>
      </c>
      <c r="L49" s="39">
        <f t="shared" si="3"/>
        <v>0</v>
      </c>
    </row>
    <row r="50" spans="1:12" ht="19.5" customHeight="1">
      <c r="A50" s="100">
        <v>41</v>
      </c>
      <c r="B50" s="65"/>
      <c r="C50" s="62"/>
      <c r="D50" s="63"/>
      <c r="E50" s="62"/>
      <c r="F50" s="64"/>
      <c r="G50" s="62"/>
      <c r="H50" s="64"/>
      <c r="I50" s="33">
        <f t="shared" si="0"/>
        <v>0</v>
      </c>
      <c r="J50" s="29">
        <f t="shared" si="1"/>
        <v>0</v>
      </c>
      <c r="K50" s="37">
        <f t="shared" si="2"/>
        <v>0</v>
      </c>
      <c r="L50" s="39">
        <f t="shared" si="3"/>
        <v>0</v>
      </c>
    </row>
    <row r="51" spans="1:12" ht="19.5" customHeight="1">
      <c r="A51" s="100">
        <v>42</v>
      </c>
      <c r="B51" s="65"/>
      <c r="C51" s="62"/>
      <c r="D51" s="63"/>
      <c r="E51" s="62"/>
      <c r="F51" s="64"/>
      <c r="G51" s="62"/>
      <c r="H51" s="64"/>
      <c r="I51" s="33">
        <f t="shared" si="0"/>
        <v>0</v>
      </c>
      <c r="J51" s="29">
        <f t="shared" si="1"/>
        <v>0</v>
      </c>
      <c r="K51" s="37">
        <f t="shared" si="2"/>
        <v>0</v>
      </c>
      <c r="L51" s="39">
        <f t="shared" si="3"/>
        <v>0</v>
      </c>
    </row>
    <row r="52" spans="1:12" ht="19.5" customHeight="1">
      <c r="A52" s="100">
        <v>43</v>
      </c>
      <c r="B52" s="65"/>
      <c r="C52" s="62"/>
      <c r="D52" s="63"/>
      <c r="E52" s="62"/>
      <c r="F52" s="64"/>
      <c r="G52" s="62"/>
      <c r="H52" s="64"/>
      <c r="I52" s="33">
        <f t="shared" si="0"/>
        <v>0</v>
      </c>
      <c r="J52" s="29">
        <f t="shared" si="1"/>
        <v>0</v>
      </c>
      <c r="K52" s="37">
        <f t="shared" si="2"/>
        <v>0</v>
      </c>
      <c r="L52" s="39">
        <f t="shared" si="3"/>
        <v>0</v>
      </c>
    </row>
    <row r="53" spans="1:12" ht="19.5" customHeight="1">
      <c r="A53" s="100">
        <v>44</v>
      </c>
      <c r="B53" s="65"/>
      <c r="C53" s="62"/>
      <c r="D53" s="63"/>
      <c r="E53" s="62"/>
      <c r="F53" s="64"/>
      <c r="G53" s="62"/>
      <c r="H53" s="64"/>
      <c r="I53" s="33">
        <f t="shared" si="0"/>
        <v>0</v>
      </c>
      <c r="J53" s="29">
        <f t="shared" si="1"/>
        <v>0</v>
      </c>
      <c r="K53" s="37">
        <f t="shared" si="2"/>
        <v>0</v>
      </c>
      <c r="L53" s="39">
        <f t="shared" si="3"/>
        <v>0</v>
      </c>
    </row>
    <row r="54" spans="1:12" ht="19.5" customHeight="1">
      <c r="A54" s="100">
        <v>45</v>
      </c>
      <c r="B54" s="65"/>
      <c r="C54" s="62"/>
      <c r="D54" s="63"/>
      <c r="E54" s="62"/>
      <c r="F54" s="64"/>
      <c r="G54" s="62"/>
      <c r="H54" s="64"/>
      <c r="I54" s="33">
        <f t="shared" si="0"/>
        <v>0</v>
      </c>
      <c r="J54" s="29">
        <f t="shared" si="1"/>
        <v>0</v>
      </c>
      <c r="K54" s="37">
        <f t="shared" si="2"/>
        <v>0</v>
      </c>
      <c r="L54" s="39">
        <f t="shared" si="3"/>
        <v>0</v>
      </c>
    </row>
    <row r="55" spans="1:12" ht="19.5" customHeight="1">
      <c r="A55" s="100">
        <v>46</v>
      </c>
      <c r="B55" s="65"/>
      <c r="C55" s="62"/>
      <c r="D55" s="63"/>
      <c r="E55" s="62"/>
      <c r="F55" s="64"/>
      <c r="G55" s="62"/>
      <c r="H55" s="64"/>
      <c r="I55" s="33">
        <f t="shared" si="0"/>
        <v>0</v>
      </c>
      <c r="J55" s="29">
        <f t="shared" si="1"/>
        <v>0</v>
      </c>
      <c r="K55" s="37">
        <f t="shared" si="2"/>
        <v>0</v>
      </c>
      <c r="L55" s="39">
        <f t="shared" si="3"/>
        <v>0</v>
      </c>
    </row>
    <row r="56" spans="1:12" ht="19.5" customHeight="1">
      <c r="A56" s="100">
        <v>47</v>
      </c>
      <c r="B56" s="65"/>
      <c r="C56" s="62"/>
      <c r="D56" s="63"/>
      <c r="E56" s="62"/>
      <c r="F56" s="64"/>
      <c r="G56" s="62"/>
      <c r="H56" s="64"/>
      <c r="I56" s="33">
        <f t="shared" si="0"/>
        <v>0</v>
      </c>
      <c r="J56" s="29">
        <f t="shared" si="1"/>
        <v>0</v>
      </c>
      <c r="K56" s="37">
        <f t="shared" si="2"/>
        <v>0</v>
      </c>
      <c r="L56" s="39">
        <f t="shared" si="3"/>
        <v>0</v>
      </c>
    </row>
    <row r="57" spans="1:12" ht="19.5" customHeight="1">
      <c r="A57" s="100">
        <v>48</v>
      </c>
      <c r="B57" s="65"/>
      <c r="C57" s="62"/>
      <c r="D57" s="63"/>
      <c r="E57" s="62"/>
      <c r="F57" s="64"/>
      <c r="G57" s="62"/>
      <c r="H57" s="64"/>
      <c r="I57" s="33">
        <f t="shared" si="0"/>
        <v>0</v>
      </c>
      <c r="J57" s="29">
        <f t="shared" si="1"/>
        <v>0</v>
      </c>
      <c r="K57" s="37">
        <f t="shared" si="2"/>
        <v>0</v>
      </c>
      <c r="L57" s="39">
        <f t="shared" si="3"/>
        <v>0</v>
      </c>
    </row>
    <row r="58" spans="1:12" ht="19.5" customHeight="1">
      <c r="A58" s="100">
        <v>49</v>
      </c>
      <c r="B58" s="65"/>
      <c r="C58" s="62"/>
      <c r="D58" s="63"/>
      <c r="E58" s="62"/>
      <c r="F58" s="64"/>
      <c r="G58" s="62"/>
      <c r="H58" s="64"/>
      <c r="I58" s="33">
        <f t="shared" si="0"/>
        <v>0</v>
      </c>
      <c r="J58" s="29">
        <f t="shared" si="1"/>
        <v>0</v>
      </c>
      <c r="K58" s="37">
        <f t="shared" si="2"/>
        <v>0</v>
      </c>
      <c r="L58" s="39">
        <f t="shared" si="3"/>
        <v>0</v>
      </c>
    </row>
    <row r="59" spans="1:12" ht="19.5" customHeight="1">
      <c r="A59" s="100">
        <v>50</v>
      </c>
      <c r="B59" s="65"/>
      <c r="C59" s="19"/>
      <c r="D59" s="30"/>
      <c r="E59" s="19"/>
      <c r="F59" s="13"/>
      <c r="G59" s="19"/>
      <c r="H59" s="13"/>
      <c r="I59" s="33">
        <f t="shared" si="0"/>
        <v>0</v>
      </c>
      <c r="J59" s="29">
        <f t="shared" si="1"/>
        <v>0</v>
      </c>
      <c r="K59" s="37">
        <f t="shared" si="2"/>
        <v>0</v>
      </c>
      <c r="L59" s="39">
        <f t="shared" si="3"/>
        <v>0</v>
      </c>
    </row>
    <row r="60" spans="1:12" ht="13.5" thickBot="1">
      <c r="A60" s="70"/>
      <c r="B60" s="66"/>
      <c r="C60" s="20"/>
      <c r="D60" s="31"/>
      <c r="E60" s="20"/>
      <c r="F60" s="15"/>
      <c r="G60" s="20"/>
      <c r="H60" s="15"/>
      <c r="I60" s="34">
        <f t="shared" si="0"/>
        <v>0</v>
      </c>
      <c r="J60" s="35">
        <f t="shared" si="1"/>
        <v>0</v>
      </c>
      <c r="K60" s="38">
        <f t="shared" si="2"/>
        <v>0</v>
      </c>
      <c r="L60" s="40"/>
    </row>
  </sheetData>
  <sheetProtection/>
  <mergeCells count="7">
    <mergeCell ref="C8:D8"/>
    <mergeCell ref="E8:F8"/>
    <mergeCell ref="G8:H8"/>
    <mergeCell ref="I5:K5"/>
    <mergeCell ref="C6:K6"/>
    <mergeCell ref="C7:H7"/>
    <mergeCell ref="I7:K7"/>
  </mergeCells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Mum</dc:creator>
  <cp:keywords/>
  <dc:description/>
  <cp:lastModifiedBy>Babette</cp:lastModifiedBy>
  <cp:lastPrinted>2014-08-28T20:43:12Z</cp:lastPrinted>
  <dcterms:created xsi:type="dcterms:W3CDTF">2004-05-11T07:27:55Z</dcterms:created>
  <dcterms:modified xsi:type="dcterms:W3CDTF">2014-09-17T11:53:36Z</dcterms:modified>
  <cp:category/>
  <cp:version/>
  <cp:contentType/>
  <cp:contentStatus/>
</cp:coreProperties>
</file>